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15" windowWidth="9570" windowHeight="67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sharedStrings.xml><?xml version="1.0" encoding="utf-8"?>
<sst xmlns="http://schemas.openxmlformats.org/spreadsheetml/2006/main" count="516" uniqueCount="243">
  <si>
    <t>7-1 林野面積</t>
  </si>
  <si>
    <t>（単位：ha）</t>
  </si>
  <si>
    <t>林相</t>
  </si>
  <si>
    <t>国有林(平29.3.31)
林野庁所管</t>
  </si>
  <si>
    <t>民有林
(平成29.3.31)</t>
  </si>
  <si>
    <t>総数</t>
  </si>
  <si>
    <t>（</t>
  </si>
  <si>
    <t>）</t>
  </si>
  <si>
    <t>森林</t>
  </si>
  <si>
    <t>樹林地</t>
  </si>
  <si>
    <t>針葉樹林</t>
  </si>
  <si>
    <t>人工林</t>
  </si>
  <si>
    <t>天然林</t>
  </si>
  <si>
    <t>広葉樹林</t>
  </si>
  <si>
    <t>混交林</t>
  </si>
  <si>
    <t>-</t>
  </si>
  <si>
    <t>竹林</t>
  </si>
  <si>
    <t>無立木地</t>
  </si>
  <si>
    <t>伐採跡地</t>
  </si>
  <si>
    <t>未立木地</t>
  </si>
  <si>
    <t>原野・その他</t>
  </si>
  <si>
    <t>国有林(平30.3.31)
林野庁所管</t>
  </si>
  <si>
    <t>民有林
(平成30.3.31)</t>
  </si>
  <si>
    <t>注1 （）は、官行造林地で外数</t>
  </si>
  <si>
    <t>注2 「伐採跡地」の（）は、官行造林地の返地及び返地予定地</t>
  </si>
  <si>
    <t>注3 「原野・その他」は、林地以外の土地の総数</t>
  </si>
  <si>
    <t>注4　平成29年度の「民有林」はまだ公表されていない。</t>
  </si>
  <si>
    <t>注5　単位未満四捨五入のため計と一致しない場合がある。</t>
  </si>
  <si>
    <t>資料：（国有林）東北森林管理局</t>
  </si>
  <si>
    <t>　　　（民有林）県森林整備課</t>
  </si>
  <si>
    <t>7-2　造林面積</t>
  </si>
  <si>
    <t>（単位：ha、％）</t>
  </si>
  <si>
    <t>国有林</t>
  </si>
  <si>
    <t>民　　　有　　　林</t>
  </si>
  <si>
    <t>年　度</t>
  </si>
  <si>
    <t>人 工</t>
  </si>
  <si>
    <t>造林施行主体別</t>
  </si>
  <si>
    <t>資　　　　金　　　　別</t>
  </si>
  <si>
    <t>林 率</t>
  </si>
  <si>
    <t>県</t>
  </si>
  <si>
    <t>市町村</t>
  </si>
  <si>
    <t>その他</t>
  </si>
  <si>
    <t>融資</t>
  </si>
  <si>
    <t>補助</t>
  </si>
  <si>
    <t>自力</t>
  </si>
  <si>
    <t>平成25年度</t>
  </si>
  <si>
    <t>平成26年度</t>
  </si>
  <si>
    <t>平成27年度</t>
  </si>
  <si>
    <t>平成28年度</t>
  </si>
  <si>
    <t>平成29年度</t>
  </si>
  <si>
    <t>注1 平成29年度「民有林」はまだ公表されていない。</t>
  </si>
  <si>
    <t>注2 「補助」は公共補助に係るものとし、他の補助事業は含まない。</t>
  </si>
  <si>
    <t>注3 「市町村」には財産区を含む。</t>
  </si>
  <si>
    <t>注4 「人工林率」は、立木地面積に対する人工林面積</t>
  </si>
  <si>
    <t>注5 「造林施行主体別」の「その他」は、公社、公団、林家</t>
  </si>
  <si>
    <t>注6 「資金別」の「その他」は、公団、治山事業</t>
  </si>
  <si>
    <t>資料：（国有林）は東北森林管理局</t>
  </si>
  <si>
    <t>　　　（民有林）は県林業木材産業課</t>
  </si>
  <si>
    <t>7-3 樹種別素材生産量</t>
  </si>
  <si>
    <t>（単位：千㎥）</t>
  </si>
  <si>
    <t>針葉樹</t>
  </si>
  <si>
    <t>広葉樹</t>
  </si>
  <si>
    <t>年次</t>
  </si>
  <si>
    <t>計</t>
  </si>
  <si>
    <t>小計</t>
  </si>
  <si>
    <t>あかまつ･くろまつ</t>
  </si>
  <si>
    <t>すぎ</t>
  </si>
  <si>
    <t>ひのき</t>
  </si>
  <si>
    <t>からまつ</t>
  </si>
  <si>
    <t>えぞまつ･とどまつ</t>
  </si>
  <si>
    <t>その他</t>
  </si>
  <si>
    <t>平成25年</t>
  </si>
  <si>
    <t>平成26年</t>
  </si>
  <si>
    <t>平成27年</t>
  </si>
  <si>
    <t xml:space="preserve">- </t>
  </si>
  <si>
    <t>平成28年</t>
  </si>
  <si>
    <t>平成28年</t>
  </si>
  <si>
    <t>平成29年</t>
  </si>
  <si>
    <t>平成29年</t>
  </si>
  <si>
    <t>資料：県林業木材産業課</t>
  </si>
  <si>
    <t>7-4　森林蓄積と伐採量・素材生産量</t>
  </si>
  <si>
    <t>（単位：千㎥）</t>
  </si>
  <si>
    <t>年度・樹種</t>
  </si>
  <si>
    <t>民有林</t>
  </si>
  <si>
    <t>蓄積量</t>
  </si>
  <si>
    <t>伐採量</t>
  </si>
  <si>
    <t>素材生産量</t>
  </si>
  <si>
    <t>平成25年</t>
  </si>
  <si>
    <t>(</t>
  </si>
  <si>
    <t>)</t>
  </si>
  <si>
    <t>平成26年</t>
  </si>
  <si>
    <t>(</t>
  </si>
  <si>
    <t>)</t>
  </si>
  <si>
    <t>平成27年</t>
  </si>
  <si>
    <t>(</t>
  </si>
  <si>
    <t>)</t>
  </si>
  <si>
    <t>針　葉　樹</t>
  </si>
  <si>
    <t>ス　　ギ</t>
  </si>
  <si>
    <t>…</t>
  </si>
  <si>
    <t>アカマツ</t>
  </si>
  <si>
    <t>…</t>
  </si>
  <si>
    <t>クロマツ</t>
  </si>
  <si>
    <t>カラマツ</t>
  </si>
  <si>
    <t>そ の 他</t>
  </si>
  <si>
    <t>広　葉　樹</t>
  </si>
  <si>
    <t>ブ　　ナ</t>
  </si>
  <si>
    <t>注1　「国有林」の蓄積量は、各年4月1日現在。伐採量は前年度分。</t>
  </si>
  <si>
    <t>注2　「民有林」蓄積量は、各年3月31日現在。素材生産量は調査期日を前年の12月31日とし、過去1年間の状況について調</t>
  </si>
  <si>
    <t xml:space="preserve">     査したもの。</t>
  </si>
  <si>
    <t>注3　「国有林」の伐採量は、分収造林の民収分を除いて計上。また、立木竹及び幼齢木補償料に該当するもの、事業支障</t>
  </si>
  <si>
    <t>　 　木等の伐採であって当年度に販売を行わないもの、立木販売による緑化用立木竹及び環境緑化樹木生産事業によるも</t>
  </si>
  <si>
    <t>　 　の、分収育林に係るもの、林野・土地とともに売り払ったものは含まない。</t>
  </si>
  <si>
    <t>注4　「国有林」の（　）は、官行造林地の民収分を除いて外書、また、国の持分譲渡、立木竹及び幼齢木補償料に該当す</t>
  </si>
  <si>
    <t>　 　るもの、事業支障木等の伐採であって当年度に販売を行わない収穫量は含まない。</t>
  </si>
  <si>
    <t>注5　薪炭材は、「広葉樹」の「その他」欄に合算計上した。</t>
  </si>
  <si>
    <t>注6　「民有林」の素材生産量は、推計値である。</t>
  </si>
  <si>
    <t>注7　単位未満四捨五入のため計と一致しない場合がある。</t>
  </si>
  <si>
    <t>資料：「国有林」　東北森林管理局</t>
  </si>
  <si>
    <t>　　　「民有林」　県森林整備課</t>
  </si>
  <si>
    <t>7－5　林道の現況（年度別開設延長）</t>
  </si>
  <si>
    <t>（単位：ｍ、％）</t>
  </si>
  <si>
    <t>区　　分</t>
  </si>
  <si>
    <t>平成25年度</t>
  </si>
  <si>
    <t>平成26年度</t>
  </si>
  <si>
    <t>平成27年度</t>
  </si>
  <si>
    <t>平成28年度</t>
  </si>
  <si>
    <t>平成29年度</t>
  </si>
  <si>
    <t>構成比</t>
  </si>
  <si>
    <t>総延長</t>
  </si>
  <si>
    <t>基幹道</t>
  </si>
  <si>
    <t>管理道</t>
  </si>
  <si>
    <t>林業専用道</t>
  </si>
  <si>
    <t>県単独</t>
  </si>
  <si>
    <t>-</t>
  </si>
  <si>
    <t>-</t>
  </si>
  <si>
    <t>その他</t>
  </si>
  <si>
    <t>資料：県森林整備課</t>
  </si>
  <si>
    <t>7-6　治山の現況（工事費）</t>
  </si>
  <si>
    <t>（単位：千円）</t>
  </si>
  <si>
    <t>区　　　　　　　分</t>
  </si>
  <si>
    <t>山地治山</t>
  </si>
  <si>
    <t>防災林造成</t>
  </si>
  <si>
    <t>保安林整備</t>
  </si>
  <si>
    <t>保安林管理道整備</t>
  </si>
  <si>
    <t>-</t>
  </si>
  <si>
    <t>治山施設修繕</t>
  </si>
  <si>
    <t>防災対策総合治山</t>
  </si>
  <si>
    <t>水源地域整備</t>
  </si>
  <si>
    <t>環境保全保安林整備</t>
  </si>
  <si>
    <t>国有林野内補助治山</t>
  </si>
  <si>
    <t>地すべり防止</t>
  </si>
  <si>
    <t>ＮＴＴ無利子貸付</t>
  </si>
  <si>
    <t>災害関連緊急治山</t>
  </si>
  <si>
    <t>資料：県森林整備課</t>
  </si>
  <si>
    <t>7-7 保安林の種類別面積</t>
  </si>
  <si>
    <t>区分・年度</t>
  </si>
  <si>
    <t>総数</t>
  </si>
  <si>
    <t>水源かん養保安林</t>
  </si>
  <si>
    <t>土砂流出防備保安林</t>
  </si>
  <si>
    <t>土砂崩壊防備保安林</t>
  </si>
  <si>
    <t>飛砂防備保安林</t>
  </si>
  <si>
    <t>防風保安林</t>
  </si>
  <si>
    <t>干害防備保安林</t>
  </si>
  <si>
    <t>なだれ防止保安林</t>
  </si>
  <si>
    <t>航行目標保安林</t>
  </si>
  <si>
    <t>保健保安林</t>
  </si>
  <si>
    <t>風致保安林</t>
  </si>
  <si>
    <t>注（）内は、兼種保安林面積</t>
  </si>
  <si>
    <t>7-8 木材の需要状況</t>
  </si>
  <si>
    <r>
      <t>(単位：千ｍ</t>
    </r>
    <r>
      <rPr>
        <vertAlign val="superscript"/>
        <sz val="11"/>
        <color indexed="8"/>
        <rFont val="ＭＳ ゴシック"/>
        <family val="3"/>
      </rPr>
      <t>3</t>
    </r>
    <r>
      <rPr>
        <sz val="11"/>
        <color indexed="8"/>
        <rFont val="ＭＳ ゴシック"/>
        <family val="3"/>
      </rPr>
      <t>)</t>
    </r>
  </si>
  <si>
    <t>年次</t>
  </si>
  <si>
    <t>需要量</t>
  </si>
  <si>
    <t>県内需要</t>
  </si>
  <si>
    <t>県外</t>
  </si>
  <si>
    <t>素材</t>
  </si>
  <si>
    <t>チップ</t>
  </si>
  <si>
    <t>製材</t>
  </si>
  <si>
    <t>合板</t>
  </si>
  <si>
    <t>パルプ</t>
  </si>
  <si>
    <t>その他</t>
  </si>
  <si>
    <t>移出</t>
  </si>
  <si>
    <t>平成24年</t>
  </si>
  <si>
    <t>注1（）は、チップの数量で内数</t>
  </si>
  <si>
    <t>注2 その他には木質ボードを含む。</t>
  </si>
  <si>
    <t>注3 単位未満四捨五入のため計と一致しない場合がある。</t>
  </si>
  <si>
    <t>資料：県林業木材産業課</t>
  </si>
  <si>
    <t>7-9 木材の供給状況</t>
  </si>
  <si>
    <r>
      <t>(単位：千ｍ</t>
    </r>
    <r>
      <rPr>
        <vertAlign val="superscript"/>
        <sz val="11"/>
        <color indexed="8"/>
        <rFont val="ＭＳ ゴシック"/>
        <family val="3"/>
      </rPr>
      <t>3、</t>
    </r>
    <r>
      <rPr>
        <sz val="11"/>
        <color indexed="8"/>
        <rFont val="ＭＳ ゴシック"/>
        <family val="3"/>
      </rPr>
      <t>％）</t>
    </r>
  </si>
  <si>
    <t>供給量</t>
  </si>
  <si>
    <t>内訳</t>
  </si>
  <si>
    <t>輸入
材率</t>
  </si>
  <si>
    <t>年次</t>
  </si>
  <si>
    <t>その他</t>
  </si>
  <si>
    <t>県内材</t>
  </si>
  <si>
    <t>移入材</t>
  </si>
  <si>
    <t>外材</t>
  </si>
  <si>
    <t>素材</t>
  </si>
  <si>
    <t>チップ</t>
  </si>
  <si>
    <t>注1　総数は別製品を含む。</t>
  </si>
  <si>
    <t>注2　単位未満四捨五入のため計と一致しない場合がある。</t>
  </si>
  <si>
    <t>7-10 製材製品出荷量</t>
  </si>
  <si>
    <r>
      <t>（単位：千ｍ</t>
    </r>
    <r>
      <rPr>
        <vertAlign val="superscript"/>
        <sz val="11"/>
        <color indexed="8"/>
        <rFont val="ＭＳ ゴシック"/>
        <family val="3"/>
      </rPr>
      <t>3</t>
    </r>
    <r>
      <rPr>
        <sz val="11"/>
        <color indexed="8"/>
        <rFont val="ＭＳ ゴシック"/>
        <family val="3"/>
      </rPr>
      <t>）</t>
    </r>
  </si>
  <si>
    <t>製材</t>
  </si>
  <si>
    <t>製品出荷量</t>
  </si>
  <si>
    <t>手持製材品出荷量</t>
  </si>
  <si>
    <t>工場数</t>
  </si>
  <si>
    <t>板</t>
  </si>
  <si>
    <t>割</t>
  </si>
  <si>
    <t>角</t>
  </si>
  <si>
    <t>県内</t>
  </si>
  <si>
    <t>県外</t>
  </si>
  <si>
    <t>資料：県林業木材産業課「秋田県林業統計」</t>
  </si>
  <si>
    <t>7-11 苗木・特用林産物の生産量</t>
  </si>
  <si>
    <t>(1)苗木生産量</t>
  </si>
  <si>
    <t>品目</t>
  </si>
  <si>
    <t>すぎ</t>
  </si>
  <si>
    <t>(千本)</t>
  </si>
  <si>
    <t>くろまつ</t>
  </si>
  <si>
    <t>資料：県林業木材産業課「秋田県林業統計」（林業木材産業課「苗畑実態調査」）</t>
  </si>
  <si>
    <t>(2)特用林産物生産量</t>
  </si>
  <si>
    <t>乾しいたけ</t>
  </si>
  <si>
    <t>(ｔ)</t>
  </si>
  <si>
    <t>生しいたけ</t>
  </si>
  <si>
    <t>なめこ</t>
  </si>
  <si>
    <t>えのきたけ</t>
  </si>
  <si>
    <t>ひらたけ</t>
  </si>
  <si>
    <t>まいたけ</t>
  </si>
  <si>
    <t>ぶなしめじ</t>
  </si>
  <si>
    <t>エリンギ</t>
  </si>
  <si>
    <t>まつたけ</t>
  </si>
  <si>
    <t>(kg)</t>
  </si>
  <si>
    <t>くり</t>
  </si>
  <si>
    <t>きり</t>
  </si>
  <si>
    <t>(㎥)</t>
  </si>
  <si>
    <t>ねまがりたけのこ</t>
  </si>
  <si>
    <t>山菜類</t>
  </si>
  <si>
    <t>木炭(白)</t>
  </si>
  <si>
    <t>（15㎏俵）</t>
  </si>
  <si>
    <t>木炭(黒)</t>
  </si>
  <si>
    <t>注1　山菜類・木炭は県の推計によるため、農林水産省の数値とは一致しない。</t>
  </si>
  <si>
    <t>注2　この表における「-」：四捨五入で単位に満たないもの、不明のもの又はないもの</t>
  </si>
  <si>
    <t>資料　県林業木材産業課「秋田県林業統計」</t>
  </si>
  <si>
    <t>　　　園芸振興課「特用林産物生産統計調査」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</si>
</sst>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_ "/>
    <numFmt numFmtId="180" formatCode="0.0_);[Red]\(0.0\)"/>
    <numFmt numFmtId="181" formatCode="#,###,##0\ ;;@\ "/>
    <numFmt numFmtId="182" formatCode="#,###,###,###,##0\ ;@\ "/>
    <numFmt numFmtId="183" formatCode="_ &quot;¥&quot;* #,##0.0_ ;_ &quot;¥&quot;* \-#,##0.0_ ;_ &quot;¥&quot;* &quot;-&quot;?_ ;_ @_ "/>
    <numFmt numFmtId="184" formatCode="&quot;(&quot;#,###&quot;)&quot;"/>
    <numFmt numFmtId="185" formatCode="#,##0_);\(#,##0\)"/>
    <numFmt numFmtId="186" formatCode="0.0"/>
    <numFmt numFmtId="187" formatCode="#,##0.0_);[Red]\(#,##0.0\)"/>
  </numFmts>
  <fonts count="54">
    <font>
      <sz val="11"/>
      <name val="ＭＳ Ｐゴシック"/>
      <family val="3"/>
    </font>
    <font>
      <sz val="6"/>
      <name val="ＭＳ Ｐゴシック"/>
      <family val="3"/>
    </font>
    <font>
      <u val="single"/>
      <sz val="8.4"/>
      <color indexed="12"/>
      <name val="ＦＡ ぽぽる"/>
      <family val="3"/>
    </font>
    <font>
      <u val="single"/>
      <sz val="8.4"/>
      <color indexed="36"/>
      <name val="ＦＡ ぽぽる"/>
      <family val="3"/>
    </font>
    <font>
      <sz val="11"/>
      <color indexed="8"/>
      <name val="ＭＳ Ｐゴシック"/>
      <family val="3"/>
    </font>
    <font>
      <sz val="12"/>
      <name val="ＭＳ ゴシック"/>
      <family val="3"/>
    </font>
    <font>
      <sz val="11"/>
      <color indexed="8"/>
      <name val="ＭＳ ゴシック"/>
      <family val="3"/>
    </font>
    <font>
      <sz val="6"/>
      <name val="ＭＳ ゴシック"/>
      <family val="3"/>
    </font>
    <font>
      <sz val="15"/>
      <name val="ＭＳ 明朝"/>
      <family val="1"/>
    </font>
    <font>
      <vertAlign val="superscrip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u val="single"/>
      <sz val="11"/>
      <color indexed="8"/>
      <name val="ＭＳ ゴシック"/>
      <family val="3"/>
    </font>
    <font>
      <u val="single"/>
      <sz val="14"/>
      <color indexed="8"/>
      <name val="ＭＳ ゴシック"/>
      <family val="3"/>
    </font>
    <font>
      <sz val="10"/>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2"/>
      <color theme="1"/>
      <name val="ＭＳ ゴシック"/>
      <family val="3"/>
    </font>
    <font>
      <u val="single"/>
      <sz val="11"/>
      <color theme="1"/>
      <name val="ＭＳ ゴシック"/>
      <family val="3"/>
    </font>
    <font>
      <u val="single"/>
      <sz val="14"/>
      <color theme="1"/>
      <name val="ＭＳ ゴシック"/>
      <family val="3"/>
    </font>
    <font>
      <sz val="10"/>
      <color theme="1"/>
      <name val="ＭＳ ゴシック"/>
      <family val="3"/>
    </font>
    <font>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tted"/>
    </border>
    <border>
      <left/>
      <right/>
      <top style="thin"/>
      <bottom style="dotted"/>
    </border>
    <border>
      <left style="thin"/>
      <right style="thin"/>
      <top style="thin"/>
      <bottom style="dotted"/>
    </border>
    <border>
      <left style="thin"/>
      <right/>
      <top/>
      <bottom/>
    </border>
    <border>
      <left style="thin"/>
      <right style="thin"/>
      <top/>
      <bottom/>
    </border>
    <border>
      <left style="thin"/>
      <right/>
      <top style="hair"/>
      <bottom/>
    </border>
    <border>
      <left/>
      <right/>
      <top style="hair"/>
      <bottom/>
    </border>
    <border>
      <left style="thin"/>
      <right style="thin"/>
      <top style="hair"/>
      <bottom/>
    </border>
    <border>
      <left style="hair"/>
      <right/>
      <top/>
      <bottom/>
    </border>
    <border>
      <left style="hair"/>
      <right/>
      <top style="hair"/>
      <bottom/>
    </border>
    <border>
      <left style="thin"/>
      <right/>
      <top style="hair"/>
      <bottom style="hair"/>
    </border>
    <border>
      <left/>
      <right/>
      <top style="hair"/>
      <bottom style="hair"/>
    </border>
    <border>
      <left style="thin"/>
      <right style="thin"/>
      <top style="hair"/>
      <bottom style="hair"/>
    </border>
    <border>
      <left style="hair"/>
      <right style="thin"/>
      <top style="hair"/>
      <bottom/>
    </border>
    <border>
      <left style="hair"/>
      <right style="thin"/>
      <top/>
      <bottom style="hair"/>
    </border>
    <border>
      <left style="thin"/>
      <right/>
      <top/>
      <bottom style="hair"/>
    </border>
    <border>
      <left style="hair"/>
      <right/>
      <top/>
      <bottom style="hair"/>
    </border>
    <border>
      <left/>
      <right/>
      <top/>
      <bottom style="hair"/>
    </border>
    <border>
      <left style="thin"/>
      <right style="thin"/>
      <top/>
      <bottom style="hair"/>
    </border>
    <border>
      <left style="thin"/>
      <right/>
      <top/>
      <bottom style="thin"/>
    </border>
    <border>
      <left/>
      <right/>
      <top/>
      <bottom style="thin"/>
    </border>
    <border>
      <left style="thin"/>
      <right style="thin"/>
      <top/>
      <bottom style="thin"/>
    </border>
    <border>
      <left style="thin"/>
      <right style="thin"/>
      <top style="thin"/>
      <bottom/>
    </border>
    <border>
      <left style="thin"/>
      <right/>
      <top style="thin"/>
      <bottom/>
    </border>
    <border>
      <left/>
      <right style="thin"/>
      <top style="thin"/>
      <bottom/>
    </border>
    <border>
      <left/>
      <right style="thin"/>
      <top/>
      <bottom/>
    </border>
    <border>
      <left/>
      <right style="thin"/>
      <top/>
      <bottom style="thin"/>
    </border>
    <border>
      <left/>
      <right/>
      <top style="thin"/>
      <bottom/>
    </border>
    <border>
      <left/>
      <right style="thin"/>
      <top style="hair"/>
      <bottom style="hair"/>
    </border>
    <border>
      <left/>
      <right style="thin"/>
      <top style="hair"/>
      <bottom/>
    </border>
    <border>
      <left/>
      <right style="thin"/>
      <top/>
      <bottom style="hair"/>
    </border>
    <border>
      <left/>
      <right style="thin"/>
      <top style="thin"/>
      <bottom style="dotted"/>
    </border>
    <border>
      <left style="thin"/>
      <right style="thin"/>
      <top style="thin"/>
      <bottom style="hair"/>
    </border>
    <border>
      <left/>
      <right/>
      <top style="thin"/>
      <bottom style="hair"/>
    </border>
    <border>
      <left/>
      <right style="thin"/>
      <top style="thin"/>
      <bottom style="hair"/>
    </border>
    <border>
      <left style="hair"/>
      <right style="hair"/>
      <top/>
      <bottom/>
    </border>
    <border>
      <left/>
      <right style="hair"/>
      <top/>
      <bottom/>
    </border>
    <border>
      <left style="hair"/>
      <right style="hair"/>
      <top/>
      <bottom style="thin"/>
    </border>
    <border>
      <left style="hair"/>
      <right/>
      <top/>
      <bottom style="thin"/>
    </border>
    <border>
      <left/>
      <right style="hair"/>
      <top/>
      <bottom style="thin"/>
    </border>
    <border>
      <left style="thin"/>
      <right/>
      <top style="hair"/>
      <bottom style="thin"/>
    </border>
    <border>
      <left/>
      <right style="thin"/>
      <top style="hair"/>
      <bottom style="thin"/>
    </border>
    <border>
      <left/>
      <right/>
      <top style="hair"/>
      <bottom style="thin"/>
    </border>
    <border>
      <left style="thin"/>
      <right/>
      <top style="thin"/>
      <bottom style="hair"/>
    </border>
    <border>
      <left style="hair"/>
      <right/>
      <top style="hair"/>
      <bottom style="hair"/>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47" fillId="32" borderId="0" applyNumberFormat="0" applyBorder="0" applyAlignment="0" applyProtection="0"/>
    <xf numFmtId="0" fontId="4" fillId="0" borderId="0">
      <alignment/>
      <protection/>
    </xf>
    <xf numFmtId="0" fontId="4" fillId="0" borderId="0">
      <alignment/>
      <protection/>
    </xf>
  </cellStyleXfs>
  <cellXfs count="349">
    <xf numFmtId="0" fontId="0" fillId="0" borderId="0" xfId="0" applyAlignment="1">
      <alignment vertical="center"/>
    </xf>
    <xf numFmtId="0" fontId="48" fillId="0" borderId="0" xfId="69" applyFont="1" applyFill="1" applyAlignment="1">
      <alignment vertical="center"/>
      <protection/>
    </xf>
    <xf numFmtId="0" fontId="49" fillId="0" borderId="0" xfId="69" applyFont="1" applyFill="1" applyAlignment="1">
      <alignment vertical="center"/>
      <protection/>
    </xf>
    <xf numFmtId="0" fontId="48" fillId="0" borderId="0" xfId="69" applyFont="1" applyFill="1" applyAlignment="1">
      <alignment horizontal="right" vertical="center"/>
      <protection/>
    </xf>
    <xf numFmtId="38" fontId="48" fillId="0" borderId="0" xfId="52" applyFont="1" applyFill="1" applyAlignment="1">
      <alignment horizontal="right" vertical="center"/>
    </xf>
    <xf numFmtId="0" fontId="50" fillId="0" borderId="0" xfId="43" applyFont="1" applyFill="1" applyAlignment="1" applyProtection="1">
      <alignment vertical="center"/>
      <protection/>
    </xf>
    <xf numFmtId="0" fontId="48" fillId="33" borderId="10" xfId="69" applyFont="1" applyFill="1" applyBorder="1" applyAlignment="1">
      <alignment horizontal="centerContinuous" vertical="center"/>
      <protection/>
    </xf>
    <xf numFmtId="0" fontId="48" fillId="33" borderId="11" xfId="69" applyFont="1" applyFill="1" applyBorder="1" applyAlignment="1">
      <alignment horizontal="centerContinuous" vertical="center"/>
      <protection/>
    </xf>
    <xf numFmtId="0" fontId="48" fillId="33" borderId="10" xfId="69" applyFont="1" applyFill="1" applyBorder="1" applyAlignment="1">
      <alignment horizontal="centerContinuous" vertical="center" wrapText="1"/>
      <protection/>
    </xf>
    <xf numFmtId="0" fontId="48" fillId="33" borderId="11" xfId="69" applyFont="1" applyFill="1" applyBorder="1" applyAlignment="1">
      <alignment horizontal="centerContinuous" vertical="center" wrapText="1"/>
      <protection/>
    </xf>
    <xf numFmtId="0" fontId="48" fillId="33" borderId="12" xfId="69" applyFont="1" applyFill="1" applyBorder="1" applyAlignment="1">
      <alignment horizontal="centerContinuous" vertical="center" wrapText="1"/>
      <protection/>
    </xf>
    <xf numFmtId="38" fontId="48" fillId="33" borderId="13" xfId="52" applyFont="1" applyFill="1" applyBorder="1" applyAlignment="1">
      <alignment horizontal="center" vertical="center" wrapText="1"/>
    </xf>
    <xf numFmtId="177" fontId="48" fillId="0" borderId="14" xfId="69" applyNumberFormat="1" applyFont="1" applyFill="1" applyBorder="1" applyAlignment="1">
      <alignment vertical="center"/>
      <protection/>
    </xf>
    <xf numFmtId="176" fontId="48" fillId="0" borderId="15" xfId="69" applyNumberFormat="1" applyFont="1" applyFill="1" applyBorder="1" applyAlignment="1">
      <alignment vertical="center"/>
      <protection/>
    </xf>
    <xf numFmtId="177" fontId="48" fillId="0" borderId="15" xfId="69" applyNumberFormat="1" applyFont="1" applyFill="1" applyBorder="1" applyAlignment="1">
      <alignment vertical="center"/>
      <protection/>
    </xf>
    <xf numFmtId="177" fontId="48" fillId="0" borderId="16" xfId="69" applyNumberFormat="1" applyFont="1" applyFill="1" applyBorder="1" applyAlignment="1">
      <alignment vertical="center"/>
      <protection/>
    </xf>
    <xf numFmtId="177" fontId="48" fillId="0" borderId="17" xfId="69" applyNumberFormat="1" applyFont="1" applyFill="1" applyBorder="1" applyAlignment="1">
      <alignment vertical="center"/>
      <protection/>
    </xf>
    <xf numFmtId="176" fontId="48" fillId="0" borderId="0" xfId="69" applyNumberFormat="1" applyFont="1" applyFill="1" applyBorder="1" applyAlignment="1">
      <alignment vertical="center"/>
      <protection/>
    </xf>
    <xf numFmtId="177" fontId="48" fillId="0" borderId="0" xfId="69" applyNumberFormat="1" applyFont="1" applyFill="1" applyBorder="1" applyAlignment="1">
      <alignment vertical="center"/>
      <protection/>
    </xf>
    <xf numFmtId="177" fontId="48" fillId="0" borderId="18" xfId="69" applyNumberFormat="1" applyFont="1" applyFill="1" applyBorder="1" applyAlignment="1">
      <alignment vertical="center"/>
      <protection/>
    </xf>
    <xf numFmtId="0" fontId="48" fillId="0" borderId="17" xfId="69" applyFont="1" applyFill="1" applyBorder="1" applyAlignment="1">
      <alignment vertical="center"/>
      <protection/>
    </xf>
    <xf numFmtId="177" fontId="48" fillId="0" borderId="19" xfId="69" applyNumberFormat="1" applyFont="1" applyFill="1" applyBorder="1" applyAlignment="1">
      <alignment vertical="center"/>
      <protection/>
    </xf>
    <xf numFmtId="176" fontId="48" fillId="0" borderId="20" xfId="69" applyNumberFormat="1" applyFont="1" applyFill="1" applyBorder="1" applyAlignment="1">
      <alignment vertical="center"/>
      <protection/>
    </xf>
    <xf numFmtId="177" fontId="48" fillId="0" borderId="20" xfId="69" applyNumberFormat="1" applyFont="1" applyFill="1" applyBorder="1" applyAlignment="1">
      <alignment vertical="center"/>
      <protection/>
    </xf>
    <xf numFmtId="177" fontId="48" fillId="0" borderId="21" xfId="69" applyNumberFormat="1" applyFont="1" applyFill="1" applyBorder="1" applyAlignment="1">
      <alignment vertical="center"/>
      <protection/>
    </xf>
    <xf numFmtId="177" fontId="48" fillId="0" borderId="0" xfId="69" applyNumberFormat="1" applyFont="1" applyFill="1" applyAlignment="1">
      <alignment vertical="center"/>
      <protection/>
    </xf>
    <xf numFmtId="0" fontId="48" fillId="0" borderId="22" xfId="69" applyFont="1" applyFill="1" applyBorder="1" applyAlignment="1">
      <alignment vertical="center"/>
      <protection/>
    </xf>
    <xf numFmtId="0" fontId="48" fillId="0" borderId="23" xfId="69" applyFont="1" applyFill="1" applyBorder="1" applyAlignment="1">
      <alignment vertical="center"/>
      <protection/>
    </xf>
    <xf numFmtId="177" fontId="48" fillId="0" borderId="20" xfId="69" applyNumberFormat="1" applyFont="1" applyFill="1" applyBorder="1" applyAlignment="1">
      <alignment horizontal="right" vertical="center"/>
      <protection/>
    </xf>
    <xf numFmtId="177" fontId="48" fillId="0" borderId="21" xfId="52" applyNumberFormat="1" applyFont="1" applyFill="1" applyBorder="1" applyAlignment="1">
      <alignment horizontal="right" vertical="center"/>
    </xf>
    <xf numFmtId="177" fontId="48" fillId="0" borderId="0" xfId="69" applyNumberFormat="1" applyFont="1" applyFill="1" applyBorder="1" applyAlignment="1">
      <alignment horizontal="right" vertical="center"/>
      <protection/>
    </xf>
    <xf numFmtId="177" fontId="48" fillId="0" borderId="18" xfId="52" applyNumberFormat="1" applyFont="1" applyFill="1" applyBorder="1" applyAlignment="1">
      <alignment horizontal="right" vertical="center"/>
    </xf>
    <xf numFmtId="0" fontId="51" fillId="0" borderId="0" xfId="43" applyFont="1" applyFill="1" applyAlignment="1" applyProtection="1">
      <alignment vertical="center"/>
      <protection/>
    </xf>
    <xf numFmtId="177" fontId="48" fillId="0" borderId="24" xfId="69" applyNumberFormat="1" applyFont="1" applyFill="1" applyBorder="1" applyAlignment="1">
      <alignment vertical="center"/>
      <protection/>
    </xf>
    <xf numFmtId="176" fontId="48" fillId="0" borderId="25" xfId="69" applyNumberFormat="1" applyFont="1" applyFill="1" applyBorder="1" applyAlignment="1">
      <alignment vertical="center"/>
      <protection/>
    </xf>
    <xf numFmtId="177" fontId="48" fillId="0" borderId="25" xfId="69" applyNumberFormat="1" applyFont="1" applyFill="1" applyBorder="1" applyAlignment="1">
      <alignment vertical="center"/>
      <protection/>
    </xf>
    <xf numFmtId="177" fontId="48" fillId="0" borderId="26" xfId="69" applyNumberFormat="1" applyFont="1" applyFill="1" applyBorder="1" applyAlignment="1">
      <alignment vertical="center"/>
      <protection/>
    </xf>
    <xf numFmtId="0" fontId="48" fillId="0" borderId="27" xfId="69" applyFont="1" applyFill="1" applyBorder="1" applyAlignment="1">
      <alignment vertical="center"/>
      <protection/>
    </xf>
    <xf numFmtId="41" fontId="48" fillId="0" borderId="0" xfId="69" applyNumberFormat="1" applyFont="1" applyFill="1" applyBorder="1" applyAlignment="1">
      <alignment horizontal="right" vertical="center"/>
      <protection/>
    </xf>
    <xf numFmtId="0" fontId="48" fillId="0" borderId="28" xfId="69" applyFont="1" applyFill="1" applyBorder="1" applyAlignment="1">
      <alignment vertical="center"/>
      <protection/>
    </xf>
    <xf numFmtId="177" fontId="48" fillId="0" borderId="25" xfId="69" applyNumberFormat="1" applyFont="1" applyFill="1" applyBorder="1" applyAlignment="1">
      <alignment horizontal="right" vertical="center"/>
      <protection/>
    </xf>
    <xf numFmtId="42" fontId="48" fillId="0" borderId="26" xfId="52" applyNumberFormat="1" applyFont="1" applyFill="1" applyBorder="1" applyAlignment="1">
      <alignment horizontal="right" vertical="center"/>
    </xf>
    <xf numFmtId="41" fontId="48" fillId="0" borderId="24" xfId="69" applyNumberFormat="1" applyFont="1" applyFill="1" applyBorder="1" applyAlignment="1">
      <alignment vertical="center"/>
      <protection/>
    </xf>
    <xf numFmtId="41" fontId="48" fillId="0" borderId="25" xfId="69" applyNumberFormat="1" applyFont="1" applyFill="1" applyBorder="1" applyAlignment="1">
      <alignment horizontal="right" vertical="center"/>
      <protection/>
    </xf>
    <xf numFmtId="177" fontId="48" fillId="0" borderId="26" xfId="52" applyNumberFormat="1" applyFont="1" applyFill="1" applyBorder="1" applyAlignment="1">
      <alignment horizontal="right" vertical="center"/>
    </xf>
    <xf numFmtId="41" fontId="48" fillId="0" borderId="0" xfId="69" applyNumberFormat="1" applyFont="1" applyFill="1" applyBorder="1" applyAlignment="1">
      <alignment vertical="center"/>
      <protection/>
    </xf>
    <xf numFmtId="41" fontId="48" fillId="0" borderId="20" xfId="69" applyNumberFormat="1" applyFont="1" applyFill="1" applyBorder="1" applyAlignment="1">
      <alignment horizontal="right" vertical="center"/>
      <protection/>
    </xf>
    <xf numFmtId="0" fontId="48" fillId="0" borderId="29" xfId="69" applyFont="1" applyFill="1" applyBorder="1" applyAlignment="1">
      <alignment vertical="center"/>
      <protection/>
    </xf>
    <xf numFmtId="0" fontId="48" fillId="0" borderId="30" xfId="69" applyFont="1" applyFill="1" applyBorder="1" applyAlignment="1">
      <alignment vertical="center"/>
      <protection/>
    </xf>
    <xf numFmtId="177" fontId="48" fillId="0" borderId="29" xfId="69" applyNumberFormat="1" applyFont="1" applyFill="1" applyBorder="1" applyAlignment="1">
      <alignment vertical="center"/>
      <protection/>
    </xf>
    <xf numFmtId="176" fontId="48" fillId="0" borderId="31" xfId="69" applyNumberFormat="1" applyFont="1" applyFill="1" applyBorder="1" applyAlignment="1">
      <alignment vertical="center"/>
      <protection/>
    </xf>
    <xf numFmtId="41" fontId="48" fillId="0" borderId="31" xfId="52" applyNumberFormat="1" applyFont="1" applyFill="1" applyBorder="1" applyAlignment="1">
      <alignment horizontal="right" vertical="center"/>
    </xf>
    <xf numFmtId="177" fontId="48" fillId="0" borderId="32" xfId="52" applyNumberFormat="1" applyFont="1" applyFill="1" applyBorder="1" applyAlignment="1">
      <alignment horizontal="right" vertical="center"/>
    </xf>
    <xf numFmtId="177" fontId="48" fillId="0" borderId="33" xfId="69" applyNumberFormat="1" applyFont="1" applyFill="1" applyBorder="1" applyAlignment="1">
      <alignment vertical="center"/>
      <protection/>
    </xf>
    <xf numFmtId="176" fontId="48" fillId="0" borderId="34" xfId="69" applyNumberFormat="1" applyFont="1" applyFill="1" applyBorder="1" applyAlignment="1">
      <alignment vertical="center"/>
      <protection/>
    </xf>
    <xf numFmtId="177" fontId="48" fillId="0" borderId="34" xfId="69" applyNumberFormat="1" applyFont="1" applyFill="1" applyBorder="1" applyAlignment="1">
      <alignment horizontal="right" vertical="center"/>
      <protection/>
    </xf>
    <xf numFmtId="42" fontId="48" fillId="0" borderId="35" xfId="52" applyNumberFormat="1" applyFont="1" applyFill="1" applyBorder="1" applyAlignment="1">
      <alignment horizontal="right" vertical="center"/>
    </xf>
    <xf numFmtId="0" fontId="48" fillId="0" borderId="0" xfId="69" applyFont="1" applyFill="1" applyBorder="1" applyAlignment="1">
      <alignment vertical="center"/>
      <protection/>
    </xf>
    <xf numFmtId="0" fontId="48" fillId="0" borderId="0" xfId="69" applyFont="1" applyFill="1" applyBorder="1" applyAlignment="1">
      <alignment horizontal="left" vertical="center"/>
      <protection/>
    </xf>
    <xf numFmtId="0" fontId="48" fillId="0" borderId="0" xfId="69" applyFont="1" applyFill="1" applyBorder="1" applyAlignment="1">
      <alignment horizontal="right" vertical="center"/>
      <protection/>
    </xf>
    <xf numFmtId="38" fontId="48" fillId="0" borderId="0" xfId="52" applyFont="1" applyFill="1" applyBorder="1" applyAlignment="1">
      <alignment horizontal="right" vertical="center"/>
    </xf>
    <xf numFmtId="3" fontId="48" fillId="0" borderId="0" xfId="69" applyNumberFormat="1" applyFont="1" applyFill="1" applyBorder="1" applyAlignment="1">
      <alignment vertical="center"/>
      <protection/>
    </xf>
    <xf numFmtId="49" fontId="50" fillId="0" borderId="0" xfId="43" applyNumberFormat="1" applyFont="1" applyFill="1" applyBorder="1" applyAlignment="1" applyProtection="1">
      <alignment horizontal="left" vertical="center"/>
      <protection/>
    </xf>
    <xf numFmtId="0" fontId="48" fillId="33" borderId="36" xfId="69" applyFont="1" applyFill="1" applyBorder="1" applyAlignment="1">
      <alignment horizontal="center" vertical="center"/>
      <protection/>
    </xf>
    <xf numFmtId="0" fontId="48" fillId="33" borderId="12" xfId="69" applyFont="1" applyFill="1" applyBorder="1" applyAlignment="1">
      <alignment horizontal="centerContinuous" vertical="center"/>
      <protection/>
    </xf>
    <xf numFmtId="0" fontId="48" fillId="33" borderId="18" xfId="69" applyFont="1" applyFill="1" applyBorder="1" applyAlignment="1">
      <alignment horizontal="center" vertical="center"/>
      <protection/>
    </xf>
    <xf numFmtId="0" fontId="48" fillId="33" borderId="37" xfId="69" applyFont="1" applyFill="1" applyBorder="1" applyAlignment="1">
      <alignment horizontal="center" vertical="center"/>
      <protection/>
    </xf>
    <xf numFmtId="0" fontId="48" fillId="33" borderId="35" xfId="69" applyFont="1" applyFill="1" applyBorder="1" applyAlignment="1">
      <alignment vertical="center"/>
      <protection/>
    </xf>
    <xf numFmtId="0" fontId="48" fillId="33" borderId="33" xfId="69" applyFont="1" applyFill="1" applyBorder="1" applyAlignment="1">
      <alignment horizontal="center" vertical="center"/>
      <protection/>
    </xf>
    <xf numFmtId="0" fontId="48" fillId="33" borderId="10" xfId="69" applyFont="1" applyFill="1" applyBorder="1" applyAlignment="1">
      <alignment horizontal="center" vertical="center"/>
      <protection/>
    </xf>
    <xf numFmtId="0" fontId="48" fillId="33" borderId="13" xfId="69" applyFont="1" applyFill="1" applyBorder="1" applyAlignment="1">
      <alignment horizontal="center" vertical="center"/>
      <protection/>
    </xf>
    <xf numFmtId="49" fontId="48" fillId="0" borderId="18" xfId="69" applyNumberFormat="1" applyFont="1" applyFill="1" applyBorder="1" applyAlignment="1">
      <alignment horizontal="center" vertical="center"/>
      <protection/>
    </xf>
    <xf numFmtId="178" fontId="48" fillId="0" borderId="0" xfId="69" applyNumberFormat="1" applyFont="1" applyFill="1" applyBorder="1" applyAlignment="1">
      <alignment horizontal="right" vertical="center"/>
      <protection/>
    </xf>
    <xf numFmtId="180" fontId="48" fillId="0" borderId="38" xfId="69" applyNumberFormat="1" applyFont="1" applyFill="1" applyBorder="1" applyAlignment="1">
      <alignment horizontal="right" vertical="center"/>
      <protection/>
    </xf>
    <xf numFmtId="42" fontId="48" fillId="0" borderId="0" xfId="69" applyNumberFormat="1" applyFont="1" applyFill="1" applyBorder="1" applyAlignment="1">
      <alignment horizontal="right" vertical="center"/>
      <protection/>
    </xf>
    <xf numFmtId="178" fontId="48" fillId="0" borderId="39" xfId="69" applyNumberFormat="1" applyFont="1" applyFill="1" applyBorder="1" applyAlignment="1">
      <alignment horizontal="right" vertical="center"/>
      <protection/>
    </xf>
    <xf numFmtId="178" fontId="48" fillId="0" borderId="0" xfId="69" applyNumberFormat="1" applyFont="1" applyFill="1" applyAlignment="1">
      <alignment vertical="center"/>
      <protection/>
    </xf>
    <xf numFmtId="180" fontId="48" fillId="0" borderId="39" xfId="69" applyNumberFormat="1" applyFont="1" applyFill="1" applyBorder="1" applyAlignment="1">
      <alignment horizontal="right" vertical="center"/>
      <protection/>
    </xf>
    <xf numFmtId="49" fontId="48" fillId="0" borderId="35" xfId="69" applyNumberFormat="1" applyFont="1" applyFill="1" applyBorder="1" applyAlignment="1">
      <alignment horizontal="center" vertical="center"/>
      <protection/>
    </xf>
    <xf numFmtId="178" fontId="48" fillId="0" borderId="34" xfId="69" applyNumberFormat="1" applyFont="1" applyFill="1" applyBorder="1" applyAlignment="1">
      <alignment horizontal="right" vertical="center"/>
      <protection/>
    </xf>
    <xf numFmtId="180" fontId="48" fillId="0" borderId="40" xfId="69" applyNumberFormat="1" applyFont="1" applyFill="1" applyBorder="1" applyAlignment="1">
      <alignment horizontal="right" vertical="center"/>
      <protection/>
    </xf>
    <xf numFmtId="42" fontId="48" fillId="0" borderId="34" xfId="69" applyNumberFormat="1" applyFont="1" applyFill="1" applyBorder="1" applyAlignment="1">
      <alignment horizontal="right" vertical="center"/>
      <protection/>
    </xf>
    <xf numFmtId="178" fontId="48" fillId="0" borderId="40" xfId="69" applyNumberFormat="1" applyFont="1" applyFill="1" applyBorder="1" applyAlignment="1">
      <alignment horizontal="right" vertical="center"/>
      <protection/>
    </xf>
    <xf numFmtId="49" fontId="48" fillId="0" borderId="0" xfId="69" applyNumberFormat="1" applyFont="1" applyFill="1" applyBorder="1" applyAlignment="1">
      <alignment horizontal="left" vertical="center"/>
      <protection/>
    </xf>
    <xf numFmtId="180" fontId="48" fillId="0" borderId="0" xfId="69" applyNumberFormat="1" applyFont="1" applyFill="1" applyBorder="1" applyAlignment="1">
      <alignment horizontal="right" vertical="center"/>
      <protection/>
    </xf>
    <xf numFmtId="0" fontId="48" fillId="0" borderId="0" xfId="69" applyFont="1" applyFill="1" applyAlignment="1">
      <alignment horizontal="right" vertical="top"/>
      <protection/>
    </xf>
    <xf numFmtId="0" fontId="48" fillId="33" borderId="36" xfId="0" applyFont="1" applyFill="1" applyBorder="1" applyAlignment="1">
      <alignment horizontal="center"/>
    </xf>
    <xf numFmtId="0" fontId="48" fillId="33" borderId="38" xfId="0" applyFont="1" applyFill="1" applyBorder="1" applyAlignment="1">
      <alignment horizontal="center"/>
    </xf>
    <xf numFmtId="0" fontId="48" fillId="33" borderId="37" xfId="0" applyFont="1" applyFill="1" applyBorder="1" applyAlignment="1">
      <alignment horizontal="center"/>
    </xf>
    <xf numFmtId="0" fontId="48" fillId="33" borderId="41" xfId="0" applyFont="1" applyFill="1" applyBorder="1" applyAlignment="1">
      <alignment horizontal="center" vertical="center"/>
    </xf>
    <xf numFmtId="0" fontId="48" fillId="33" borderId="38"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Alignment="1">
      <alignment/>
    </xf>
    <xf numFmtId="0" fontId="48" fillId="33" borderId="35" xfId="0" applyFont="1" applyFill="1" applyBorder="1" applyAlignment="1">
      <alignment horizontal="center" vertical="top"/>
    </xf>
    <xf numFmtId="0" fontId="48" fillId="33" borderId="40" xfId="0" applyFont="1" applyFill="1" applyBorder="1" applyAlignment="1">
      <alignment horizontal="center" vertical="top"/>
    </xf>
    <xf numFmtId="0" fontId="48" fillId="33" borderId="35" xfId="0" applyFont="1" applyFill="1" applyBorder="1" applyAlignment="1">
      <alignment horizontal="center" vertical="center" wrapText="1"/>
    </xf>
    <xf numFmtId="0" fontId="52" fillId="33" borderId="13" xfId="0" applyFont="1" applyFill="1" applyBorder="1" applyAlignment="1">
      <alignment horizontal="left" vertical="center" wrapText="1"/>
    </xf>
    <xf numFmtId="0" fontId="48" fillId="33" borderId="13"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35" xfId="0" applyFont="1" applyFill="1" applyBorder="1" applyAlignment="1">
      <alignment horizontal="center" vertical="center"/>
    </xf>
    <xf numFmtId="0" fontId="48" fillId="0" borderId="18" xfId="0" applyFont="1" applyFill="1" applyBorder="1" applyAlignment="1">
      <alignment horizontal="center" vertical="center"/>
    </xf>
    <xf numFmtId="181" fontId="48" fillId="0" borderId="0" xfId="54" applyNumberFormat="1" applyFont="1" applyFill="1" applyBorder="1" applyAlignment="1">
      <alignment horizontal="right" vertical="center"/>
    </xf>
    <xf numFmtId="181" fontId="48" fillId="0" borderId="39" xfId="54" applyNumberFormat="1" applyFont="1" applyFill="1" applyBorder="1" applyAlignment="1">
      <alignment horizontal="right" vertical="center"/>
    </xf>
    <xf numFmtId="0" fontId="48" fillId="0" borderId="0" xfId="0" applyFont="1" applyFill="1" applyAlignment="1">
      <alignment/>
    </xf>
    <xf numFmtId="176" fontId="48" fillId="0" borderId="0" xfId="54" applyNumberFormat="1" applyFont="1" applyFill="1" applyBorder="1" applyAlignment="1">
      <alignment horizontal="right" vertical="center"/>
    </xf>
    <xf numFmtId="176" fontId="48" fillId="0" borderId="39" xfId="54" applyNumberFormat="1" applyFont="1" applyFill="1" applyBorder="1" applyAlignment="1">
      <alignment horizontal="right" vertical="center"/>
    </xf>
    <xf numFmtId="182" fontId="48" fillId="0" borderId="0" xfId="0" applyNumberFormat="1" applyFont="1" applyFill="1" applyAlignment="1">
      <alignment horizontal="right" vertical="center"/>
    </xf>
    <xf numFmtId="176" fontId="48" fillId="0" borderId="17" xfId="54" applyNumberFormat="1" applyFont="1" applyFill="1" applyBorder="1" applyAlignment="1">
      <alignment horizontal="right" vertical="center"/>
    </xf>
    <xf numFmtId="0" fontId="48" fillId="0" borderId="35" xfId="0" applyFont="1" applyFill="1" applyBorder="1" applyAlignment="1">
      <alignment horizontal="center" vertical="center"/>
    </xf>
    <xf numFmtId="176" fontId="48" fillId="0" borderId="34" xfId="54" applyNumberFormat="1" applyFont="1" applyFill="1" applyBorder="1" applyAlignment="1">
      <alignment horizontal="right" vertical="center"/>
    </xf>
    <xf numFmtId="176" fontId="48" fillId="0" borderId="40" xfId="54" applyNumberFormat="1" applyFont="1" applyFill="1" applyBorder="1" applyAlignment="1">
      <alignment horizontal="right" vertical="center"/>
    </xf>
    <xf numFmtId="0" fontId="50" fillId="0" borderId="0" xfId="43" applyNumberFormat="1" applyFont="1" applyFill="1" applyAlignment="1" applyProtection="1">
      <alignment vertical="center"/>
      <protection/>
    </xf>
    <xf numFmtId="49" fontId="48" fillId="0" borderId="0" xfId="69" applyNumberFormat="1" applyFont="1" applyFill="1" applyBorder="1" applyAlignment="1">
      <alignment vertical="center"/>
      <protection/>
    </xf>
    <xf numFmtId="0" fontId="48" fillId="0" borderId="0" xfId="0" applyFont="1" applyFill="1" applyAlignment="1">
      <alignment vertical="center"/>
    </xf>
    <xf numFmtId="0" fontId="48" fillId="0" borderId="0" xfId="69" applyFont="1" applyFill="1" applyAlignment="1">
      <alignment/>
      <protection/>
    </xf>
    <xf numFmtId="0" fontId="49" fillId="0" borderId="0" xfId="69" applyFont="1" applyFill="1" applyAlignment="1">
      <alignment/>
      <protection/>
    </xf>
    <xf numFmtId="0" fontId="48" fillId="0" borderId="0" xfId="69" applyFont="1" applyFill="1" applyAlignment="1">
      <alignment horizontal="right"/>
      <protection/>
    </xf>
    <xf numFmtId="0" fontId="48" fillId="34" borderId="10" xfId="69" applyFont="1" applyFill="1" applyBorder="1" applyAlignment="1">
      <alignment horizontal="centerContinuous" vertical="center"/>
      <protection/>
    </xf>
    <xf numFmtId="0" fontId="48" fillId="34" borderId="11" xfId="69" applyFont="1" applyFill="1" applyBorder="1" applyAlignment="1">
      <alignment horizontal="centerContinuous" vertical="center"/>
      <protection/>
    </xf>
    <xf numFmtId="0" fontId="48" fillId="34" borderId="12" xfId="69" applyFont="1" applyFill="1" applyBorder="1" applyAlignment="1">
      <alignment horizontal="centerContinuous" vertical="center"/>
      <protection/>
    </xf>
    <xf numFmtId="0" fontId="48" fillId="34" borderId="10" xfId="69" applyFont="1" applyFill="1" applyBorder="1" applyAlignment="1">
      <alignment horizontal="center" vertical="center"/>
      <protection/>
    </xf>
    <xf numFmtId="0" fontId="48" fillId="34" borderId="13" xfId="69" applyFont="1" applyFill="1" applyBorder="1" applyAlignment="1">
      <alignment horizontal="center" vertical="center"/>
      <protection/>
    </xf>
    <xf numFmtId="49" fontId="48" fillId="35" borderId="17" xfId="69" applyNumberFormat="1" applyFont="1" applyFill="1" applyBorder="1" applyAlignment="1">
      <alignment horizontal="center" vertical="center"/>
      <protection/>
    </xf>
    <xf numFmtId="176" fontId="48" fillId="0" borderId="17" xfId="69" applyNumberFormat="1" applyFont="1" applyFill="1" applyBorder="1" applyAlignment="1">
      <alignment vertical="center"/>
      <protection/>
    </xf>
    <xf numFmtId="176" fontId="48" fillId="0" borderId="0" xfId="69" applyNumberFormat="1" applyFont="1" applyFill="1" applyBorder="1" applyAlignment="1">
      <alignment horizontal="center" vertical="center"/>
      <protection/>
    </xf>
    <xf numFmtId="41" fontId="48" fillId="0" borderId="0" xfId="52" applyNumberFormat="1" applyFont="1" applyFill="1" applyBorder="1" applyAlignment="1">
      <alignment horizontal="right" vertical="center"/>
    </xf>
    <xf numFmtId="49" fontId="48" fillId="0" borderId="0" xfId="69" applyNumberFormat="1" applyFont="1" applyFill="1" applyBorder="1" applyAlignment="1">
      <alignment horizontal="center" vertical="center"/>
      <protection/>
    </xf>
    <xf numFmtId="0" fontId="48" fillId="0" borderId="0" xfId="69" applyNumberFormat="1" applyFont="1" applyFill="1" applyBorder="1" applyAlignment="1">
      <alignment horizontal="right" vertical="center"/>
      <protection/>
    </xf>
    <xf numFmtId="176" fontId="48" fillId="0" borderId="17" xfId="69" applyNumberFormat="1" applyFont="1" applyFill="1" applyBorder="1" applyAlignment="1">
      <alignment horizontal="right" vertical="center"/>
      <protection/>
    </xf>
    <xf numFmtId="176" fontId="48" fillId="0" borderId="39" xfId="69" applyNumberFormat="1" applyFont="1" applyFill="1" applyBorder="1" applyAlignment="1">
      <alignment horizontal="right" vertical="center"/>
      <protection/>
    </xf>
    <xf numFmtId="0" fontId="48" fillId="35" borderId="17" xfId="69" applyNumberFormat="1" applyFont="1" applyFill="1" applyBorder="1" applyAlignment="1">
      <alignment horizontal="center" vertical="center"/>
      <protection/>
    </xf>
    <xf numFmtId="0" fontId="48" fillId="0" borderId="17" xfId="69" applyNumberFormat="1" applyFont="1" applyFill="1" applyBorder="1" applyAlignment="1">
      <alignment horizontal="center" vertical="center"/>
      <protection/>
    </xf>
    <xf numFmtId="0" fontId="48" fillId="0" borderId="24" xfId="69" applyFont="1" applyFill="1" applyBorder="1" applyAlignment="1">
      <alignment horizontal="center" vertical="center"/>
      <protection/>
    </xf>
    <xf numFmtId="176" fontId="48" fillId="0" borderId="24" xfId="69" applyNumberFormat="1" applyFont="1" applyFill="1" applyBorder="1" applyAlignment="1">
      <alignment vertical="center"/>
      <protection/>
    </xf>
    <xf numFmtId="176" fontId="48" fillId="0" borderId="25" xfId="69" applyNumberFormat="1" applyFont="1" applyFill="1" applyBorder="1" applyAlignment="1">
      <alignment horizontal="center" vertical="center"/>
      <protection/>
    </xf>
    <xf numFmtId="41" fontId="48" fillId="0" borderId="25" xfId="52" applyNumberFormat="1" applyFont="1" applyFill="1" applyBorder="1" applyAlignment="1">
      <alignment horizontal="right" vertical="center"/>
    </xf>
    <xf numFmtId="49" fontId="48" fillId="0" borderId="25" xfId="69" applyNumberFormat="1" applyFont="1" applyFill="1" applyBorder="1" applyAlignment="1">
      <alignment horizontal="center" vertical="center"/>
      <protection/>
    </xf>
    <xf numFmtId="0" fontId="48" fillId="0" borderId="25" xfId="69" applyNumberFormat="1" applyFont="1" applyFill="1" applyBorder="1" applyAlignment="1">
      <alignment horizontal="right" vertical="center"/>
      <protection/>
    </xf>
    <xf numFmtId="176" fontId="48" fillId="0" borderId="24" xfId="69" applyNumberFormat="1" applyFont="1" applyFill="1" applyBorder="1" applyAlignment="1">
      <alignment horizontal="right" vertical="center"/>
      <protection/>
    </xf>
    <xf numFmtId="178" fontId="48" fillId="0" borderId="42" xfId="69" applyNumberFormat="1" applyFont="1" applyFill="1" applyBorder="1" applyAlignment="1">
      <alignment horizontal="right" vertical="center"/>
      <protection/>
    </xf>
    <xf numFmtId="176" fontId="48" fillId="0" borderId="0" xfId="69" applyNumberFormat="1" applyFont="1" applyFill="1" applyAlignment="1">
      <alignment vertical="center"/>
      <protection/>
    </xf>
    <xf numFmtId="0" fontId="48" fillId="0" borderId="17" xfId="69" applyFont="1" applyFill="1" applyBorder="1" applyAlignment="1">
      <alignment horizontal="right" vertical="center" indent="1"/>
      <protection/>
    </xf>
    <xf numFmtId="178" fontId="48" fillId="0" borderId="43" xfId="69" applyNumberFormat="1" applyFont="1" applyFill="1" applyBorder="1" applyAlignment="1">
      <alignment horizontal="right" vertical="center"/>
      <protection/>
    </xf>
    <xf numFmtId="178" fontId="48" fillId="0" borderId="44" xfId="69" applyNumberFormat="1" applyFont="1" applyFill="1" applyBorder="1" applyAlignment="1">
      <alignment horizontal="right" vertical="center"/>
      <protection/>
    </xf>
    <xf numFmtId="0" fontId="48" fillId="0" borderId="33" xfId="69" applyFont="1" applyFill="1" applyBorder="1" applyAlignment="1">
      <alignment horizontal="right" vertical="center" indent="1"/>
      <protection/>
    </xf>
    <xf numFmtId="176" fontId="48" fillId="0" borderId="33" xfId="69" applyNumberFormat="1" applyFont="1" applyFill="1" applyBorder="1" applyAlignment="1">
      <alignment vertical="center"/>
      <protection/>
    </xf>
    <xf numFmtId="176" fontId="48" fillId="0" borderId="34" xfId="69" applyNumberFormat="1" applyFont="1" applyFill="1" applyBorder="1" applyAlignment="1">
      <alignment horizontal="center" vertical="center"/>
      <protection/>
    </xf>
    <xf numFmtId="41" fontId="48" fillId="0" borderId="34" xfId="69" applyNumberFormat="1" applyFont="1" applyFill="1" applyBorder="1" applyAlignment="1">
      <alignment horizontal="right" vertical="center"/>
      <protection/>
    </xf>
    <xf numFmtId="49" fontId="48" fillId="0" borderId="34" xfId="69" applyNumberFormat="1" applyFont="1" applyFill="1" applyBorder="1" applyAlignment="1">
      <alignment horizontal="center" vertical="center"/>
      <protection/>
    </xf>
    <xf numFmtId="0" fontId="48" fillId="0" borderId="34" xfId="69" applyNumberFormat="1" applyFont="1" applyFill="1" applyBorder="1" applyAlignment="1">
      <alignment horizontal="right" vertical="center"/>
      <protection/>
    </xf>
    <xf numFmtId="176" fontId="48" fillId="0" borderId="33" xfId="69" applyNumberFormat="1" applyFont="1" applyFill="1" applyBorder="1" applyAlignment="1">
      <alignment horizontal="right" vertical="center"/>
      <protection/>
    </xf>
    <xf numFmtId="0" fontId="48" fillId="0" borderId="41" xfId="69" applyFont="1" applyFill="1" applyBorder="1" applyAlignment="1">
      <alignment vertical="center"/>
      <protection/>
    </xf>
    <xf numFmtId="0" fontId="48" fillId="0" borderId="0" xfId="69" applyFont="1" applyFill="1" applyAlignment="1">
      <alignment horizontal="left" vertical="center"/>
      <protection/>
    </xf>
    <xf numFmtId="0" fontId="48" fillId="0" borderId="0" xfId="69" applyFont="1" applyFill="1" applyAlignment="1" quotePrefix="1">
      <alignment horizontal="left" vertical="center"/>
      <protection/>
    </xf>
    <xf numFmtId="0" fontId="48" fillId="33" borderId="37" xfId="69" applyNumberFormat="1" applyFont="1" applyFill="1" applyBorder="1" applyAlignment="1">
      <alignment horizontal="center" vertical="center"/>
      <protection/>
    </xf>
    <xf numFmtId="0" fontId="48" fillId="33" borderId="10" xfId="69" applyNumberFormat="1" applyFont="1" applyFill="1" applyBorder="1" applyAlignment="1">
      <alignment horizontal="center" vertical="center"/>
      <protection/>
    </xf>
    <xf numFmtId="0" fontId="48" fillId="33" borderId="13" xfId="69" applyNumberFormat="1" applyFont="1" applyFill="1" applyBorder="1" applyAlignment="1">
      <alignment horizontal="center" vertical="center"/>
      <protection/>
    </xf>
    <xf numFmtId="0" fontId="48" fillId="0" borderId="16" xfId="69" applyFont="1" applyFill="1" applyBorder="1" applyAlignment="1">
      <alignment horizontal="distributed" vertical="center" indent="1"/>
      <protection/>
    </xf>
    <xf numFmtId="176" fontId="48" fillId="0" borderId="45" xfId="69" applyNumberFormat="1" applyFont="1" applyFill="1" applyBorder="1" applyAlignment="1">
      <alignment vertical="center"/>
      <protection/>
    </xf>
    <xf numFmtId="179" fontId="48" fillId="0" borderId="16" xfId="69" applyNumberFormat="1" applyFont="1" applyFill="1" applyBorder="1" applyAlignment="1">
      <alignment vertical="center"/>
      <protection/>
    </xf>
    <xf numFmtId="0" fontId="48" fillId="0" borderId="18" xfId="69" applyFont="1" applyFill="1" applyBorder="1" applyAlignment="1">
      <alignment horizontal="distributed" vertical="center" indent="1"/>
      <protection/>
    </xf>
    <xf numFmtId="176" fontId="48" fillId="0" borderId="39" xfId="69" applyNumberFormat="1" applyFont="1" applyFill="1" applyBorder="1" applyAlignment="1">
      <alignment vertical="center"/>
      <protection/>
    </xf>
    <xf numFmtId="179" fontId="48" fillId="0" borderId="18" xfId="69" applyNumberFormat="1" applyFont="1" applyFill="1" applyBorder="1" applyAlignment="1">
      <alignment vertical="center"/>
      <protection/>
    </xf>
    <xf numFmtId="176" fontId="48" fillId="0" borderId="0" xfId="69" applyNumberFormat="1" applyFont="1" applyFill="1" applyBorder="1" applyAlignment="1">
      <alignment horizontal="right" vertical="center"/>
      <protection/>
    </xf>
    <xf numFmtId="179" fontId="48" fillId="0" borderId="0" xfId="69" applyNumberFormat="1" applyFont="1" applyFill="1" applyAlignment="1">
      <alignment vertical="center"/>
      <protection/>
    </xf>
    <xf numFmtId="42" fontId="48" fillId="0" borderId="39" xfId="69" applyNumberFormat="1" applyFont="1" applyFill="1" applyBorder="1" applyAlignment="1">
      <alignment horizontal="right" vertical="center"/>
      <protection/>
    </xf>
    <xf numFmtId="183" fontId="48" fillId="0" borderId="18" xfId="69" applyNumberFormat="1" applyFont="1" applyFill="1" applyBorder="1" applyAlignment="1">
      <alignment horizontal="right" vertical="center"/>
      <protection/>
    </xf>
    <xf numFmtId="0" fontId="48" fillId="0" borderId="35" xfId="69" applyFont="1" applyFill="1" applyBorder="1" applyAlignment="1">
      <alignment horizontal="distributed" vertical="center" indent="1"/>
      <protection/>
    </xf>
    <xf numFmtId="42" fontId="48" fillId="0" borderId="40" xfId="69" applyNumberFormat="1" applyFont="1" applyFill="1" applyBorder="1" applyAlignment="1">
      <alignment horizontal="right" vertical="center"/>
      <protection/>
    </xf>
    <xf numFmtId="183" fontId="48" fillId="0" borderId="35" xfId="69" applyNumberFormat="1" applyFont="1" applyFill="1" applyBorder="1" applyAlignment="1">
      <alignment horizontal="right" vertical="center"/>
      <protection/>
    </xf>
    <xf numFmtId="0" fontId="48" fillId="0" borderId="0" xfId="69" applyFont="1" applyFill="1" applyBorder="1" applyAlignment="1" quotePrefix="1">
      <alignment horizontal="left" vertical="center"/>
      <protection/>
    </xf>
    <xf numFmtId="0" fontId="48" fillId="0" borderId="0" xfId="69" applyFont="1" applyFill="1" applyBorder="1" applyAlignment="1">
      <alignment horizontal="centerContinuous" vertical="center"/>
      <protection/>
    </xf>
    <xf numFmtId="49" fontId="48" fillId="0" borderId="0" xfId="69" applyNumberFormat="1" applyFont="1" applyFill="1" applyBorder="1" applyAlignment="1">
      <alignment horizontal="right" vertical="center"/>
      <protection/>
    </xf>
    <xf numFmtId="0" fontId="49" fillId="0" borderId="0" xfId="69" applyFont="1" applyFill="1" applyAlignment="1">
      <alignment horizontal="left" vertical="center"/>
      <protection/>
    </xf>
    <xf numFmtId="0" fontId="48" fillId="0" borderId="0" xfId="69" applyFont="1" applyFill="1" applyAlignment="1" quotePrefix="1">
      <alignment horizontal="right" vertical="center"/>
      <protection/>
    </xf>
    <xf numFmtId="0" fontId="48" fillId="33" borderId="13" xfId="69" applyFont="1" applyFill="1" applyBorder="1" applyAlignment="1">
      <alignment horizontal="centerContinuous" vertical="center"/>
      <protection/>
    </xf>
    <xf numFmtId="0" fontId="48" fillId="33" borderId="36" xfId="69" applyNumberFormat="1" applyFont="1" applyFill="1" applyBorder="1" applyAlignment="1">
      <alignment horizontal="center" vertical="center"/>
      <protection/>
    </xf>
    <xf numFmtId="0" fontId="48" fillId="0" borderId="46" xfId="69" applyFont="1" applyFill="1" applyBorder="1" applyAlignment="1">
      <alignment horizontal="distributed" vertical="center" indent="1"/>
      <protection/>
    </xf>
    <xf numFmtId="176" fontId="48" fillId="0" borderId="47" xfId="69" applyNumberFormat="1" applyFont="1" applyFill="1" applyBorder="1" applyAlignment="1">
      <alignment vertical="center"/>
      <protection/>
    </xf>
    <xf numFmtId="176" fontId="48" fillId="0" borderId="48" xfId="69" applyNumberFormat="1" applyFont="1" applyFill="1" applyBorder="1" applyAlignment="1">
      <alignment vertical="center"/>
      <protection/>
    </xf>
    <xf numFmtId="0" fontId="48" fillId="0" borderId="26" xfId="69" applyFont="1" applyFill="1" applyBorder="1" applyAlignment="1">
      <alignment horizontal="distributed" vertical="center" indent="1"/>
      <protection/>
    </xf>
    <xf numFmtId="176" fontId="48" fillId="0" borderId="42" xfId="69" applyNumberFormat="1" applyFont="1" applyFill="1" applyBorder="1" applyAlignment="1">
      <alignment vertical="center"/>
      <protection/>
    </xf>
    <xf numFmtId="41" fontId="48" fillId="0" borderId="42" xfId="69" applyNumberFormat="1" applyFont="1" applyFill="1" applyBorder="1" applyAlignment="1">
      <alignment horizontal="right" vertical="center"/>
      <protection/>
    </xf>
    <xf numFmtId="42" fontId="48" fillId="0" borderId="25" xfId="69" applyNumberFormat="1" applyFont="1" applyFill="1" applyBorder="1" applyAlignment="1">
      <alignment horizontal="right" vertical="center"/>
      <protection/>
    </xf>
    <xf numFmtId="41" fontId="48" fillId="0" borderId="24" xfId="69" applyNumberFormat="1" applyFont="1" applyFill="1" applyBorder="1" applyAlignment="1">
      <alignment horizontal="right" vertical="center"/>
      <protection/>
    </xf>
    <xf numFmtId="41" fontId="48" fillId="0" borderId="40" xfId="69" applyNumberFormat="1" applyFont="1" applyFill="1" applyBorder="1" applyAlignment="1">
      <alignment horizontal="right" vertical="center"/>
      <protection/>
    </xf>
    <xf numFmtId="0" fontId="48" fillId="0" borderId="0" xfId="69" applyFont="1" applyAlignment="1">
      <alignment vertical="center"/>
      <protection/>
    </xf>
    <xf numFmtId="0" fontId="48" fillId="33" borderId="13" xfId="69" applyFont="1" applyFill="1" applyBorder="1" applyAlignment="1">
      <alignment vertical="center"/>
      <protection/>
    </xf>
    <xf numFmtId="0" fontId="48" fillId="33" borderId="12" xfId="69" applyFont="1" applyFill="1" applyBorder="1" applyAlignment="1">
      <alignment horizontal="center" vertical="center"/>
      <protection/>
    </xf>
    <xf numFmtId="38" fontId="48" fillId="0" borderId="41" xfId="54" applyFont="1" applyFill="1" applyBorder="1" applyAlignment="1">
      <alignment vertical="center"/>
    </xf>
    <xf numFmtId="38" fontId="48" fillId="0" borderId="38" xfId="54" applyFont="1" applyFill="1" applyBorder="1" applyAlignment="1">
      <alignment vertical="center"/>
    </xf>
    <xf numFmtId="184" fontId="48" fillId="0" borderId="34" xfId="54" applyNumberFormat="1" applyFont="1" applyFill="1" applyBorder="1" applyAlignment="1">
      <alignment vertical="center"/>
    </xf>
    <xf numFmtId="184" fontId="48" fillId="0" borderId="40" xfId="54" applyNumberFormat="1" applyFont="1" applyFill="1" applyBorder="1" applyAlignment="1">
      <alignment vertical="center"/>
    </xf>
    <xf numFmtId="0" fontId="48" fillId="35" borderId="32" xfId="69" applyFont="1" applyFill="1" applyBorder="1" applyAlignment="1">
      <alignment horizontal="left" vertical="top" wrapText="1"/>
      <protection/>
    </xf>
    <xf numFmtId="38" fontId="48" fillId="0" borderId="31" xfId="54" applyFont="1" applyFill="1" applyBorder="1" applyAlignment="1">
      <alignment vertical="center"/>
    </xf>
    <xf numFmtId="38" fontId="48" fillId="0" borderId="44" xfId="54" applyFont="1" applyFill="1" applyBorder="1" applyAlignment="1">
      <alignment vertical="center"/>
    </xf>
    <xf numFmtId="0" fontId="48" fillId="35" borderId="26" xfId="69" applyFont="1" applyFill="1" applyBorder="1" applyAlignment="1">
      <alignment horizontal="left" vertical="top" wrapText="1"/>
      <protection/>
    </xf>
    <xf numFmtId="38" fontId="48" fillId="0" borderId="25" xfId="54" applyFont="1" applyFill="1" applyBorder="1" applyAlignment="1">
      <alignment vertical="center"/>
    </xf>
    <xf numFmtId="38" fontId="48" fillId="0" borderId="42" xfId="54" applyFont="1" applyFill="1" applyBorder="1" applyAlignment="1">
      <alignment vertical="center"/>
    </xf>
    <xf numFmtId="38" fontId="48" fillId="0" borderId="20" xfId="54" applyFont="1" applyFill="1" applyBorder="1" applyAlignment="1">
      <alignment vertical="center"/>
    </xf>
    <xf numFmtId="38" fontId="48" fillId="0" borderId="43" xfId="54" applyFont="1" applyFill="1" applyBorder="1" applyAlignment="1">
      <alignment vertical="center"/>
    </xf>
    <xf numFmtId="184" fontId="48" fillId="0" borderId="31" xfId="54" applyNumberFormat="1" applyFont="1" applyFill="1" applyBorder="1" applyAlignment="1">
      <alignment vertical="center"/>
    </xf>
    <xf numFmtId="184" fontId="48" fillId="0" borderId="44" xfId="54" applyNumberFormat="1" applyFont="1" applyFill="1" applyBorder="1" applyAlignment="1">
      <alignment vertical="center"/>
    </xf>
    <xf numFmtId="38" fontId="48" fillId="0" borderId="0" xfId="69" applyNumberFormat="1" applyFont="1" applyFill="1" applyAlignment="1">
      <alignment vertical="center"/>
      <protection/>
    </xf>
    <xf numFmtId="0" fontId="50" fillId="0" borderId="0" xfId="43" applyNumberFormat="1" applyFont="1" applyFill="1" applyBorder="1" applyAlignment="1" applyProtection="1">
      <alignment horizontal="left" vertical="center"/>
      <protection/>
    </xf>
    <xf numFmtId="184" fontId="48" fillId="0" borderId="0" xfId="69" applyNumberFormat="1" applyFont="1" applyFill="1" applyAlignment="1">
      <alignment vertical="center"/>
      <protection/>
    </xf>
    <xf numFmtId="0" fontId="48" fillId="0" borderId="18" xfId="69" applyFont="1" applyFill="1" applyBorder="1" applyAlignment="1">
      <alignment horizontal="center" vertical="center"/>
      <protection/>
    </xf>
    <xf numFmtId="185" fontId="48" fillId="0" borderId="17" xfId="52" applyNumberFormat="1" applyFont="1" applyFill="1" applyBorder="1" applyAlignment="1">
      <alignment vertical="center"/>
    </xf>
    <xf numFmtId="185" fontId="48" fillId="0" borderId="0" xfId="52" applyNumberFormat="1" applyFont="1" applyFill="1" applyBorder="1" applyAlignment="1">
      <alignment vertical="center"/>
    </xf>
    <xf numFmtId="185" fontId="48" fillId="0" borderId="0" xfId="52" applyNumberFormat="1" applyFont="1" applyFill="1" applyBorder="1" applyAlignment="1">
      <alignment horizontal="right" vertical="center"/>
    </xf>
    <xf numFmtId="184" fontId="48" fillId="0" borderId="0" xfId="52" applyNumberFormat="1" applyFont="1" applyFill="1" applyBorder="1" applyAlignment="1">
      <alignment vertical="center"/>
    </xf>
    <xf numFmtId="185" fontId="48" fillId="0" borderId="0" xfId="69" applyNumberFormat="1" applyFont="1" applyFill="1" applyBorder="1" applyAlignment="1">
      <alignment vertical="center"/>
      <protection/>
    </xf>
    <xf numFmtId="185" fontId="48" fillId="0" borderId="0" xfId="69" applyNumberFormat="1" applyFont="1" applyFill="1" applyBorder="1" applyAlignment="1">
      <alignment horizontal="right" vertical="center"/>
      <protection/>
    </xf>
    <xf numFmtId="185" fontId="48" fillId="0" borderId="0" xfId="69" applyNumberFormat="1" applyFont="1" applyFill="1" applyBorder="1" applyAlignment="1" quotePrefix="1">
      <alignment vertical="center"/>
      <protection/>
    </xf>
    <xf numFmtId="184" fontId="48" fillId="0" borderId="0" xfId="69" applyNumberFormat="1" applyFont="1" applyFill="1" applyBorder="1" applyAlignment="1" quotePrefix="1">
      <alignment vertical="center"/>
      <protection/>
    </xf>
    <xf numFmtId="184" fontId="48" fillId="0" borderId="0" xfId="69" applyNumberFormat="1" applyFont="1" applyFill="1" applyBorder="1" applyAlignment="1">
      <alignment horizontal="right" vertical="center"/>
      <protection/>
    </xf>
    <xf numFmtId="184" fontId="48" fillId="0" borderId="39" xfId="69" applyNumberFormat="1" applyFont="1" applyFill="1" applyBorder="1" applyAlignment="1">
      <alignment horizontal="right" vertical="center"/>
      <protection/>
    </xf>
    <xf numFmtId="184" fontId="48" fillId="0" borderId="0" xfId="69" applyNumberFormat="1" applyFont="1" applyFill="1" applyBorder="1" applyAlignment="1">
      <alignment vertical="center"/>
      <protection/>
    </xf>
    <xf numFmtId="184" fontId="48" fillId="0" borderId="39" xfId="69" applyNumberFormat="1" applyFont="1" applyFill="1" applyBorder="1" applyAlignment="1">
      <alignment vertical="center"/>
      <protection/>
    </xf>
    <xf numFmtId="0" fontId="48" fillId="0" borderId="35" xfId="69" applyFont="1" applyFill="1" applyBorder="1" applyAlignment="1">
      <alignment horizontal="center" vertical="center"/>
      <protection/>
    </xf>
    <xf numFmtId="185" fontId="48" fillId="0" borderId="33" xfId="52" applyNumberFormat="1" applyFont="1" applyFill="1" applyBorder="1" applyAlignment="1">
      <alignment vertical="center"/>
    </xf>
    <xf numFmtId="185" fontId="48" fillId="0" borderId="34" xfId="52" applyNumberFormat="1" applyFont="1" applyFill="1" applyBorder="1" applyAlignment="1">
      <alignment vertical="center"/>
    </xf>
    <xf numFmtId="185" fontId="48" fillId="0" borderId="34" xfId="52" applyNumberFormat="1" applyFont="1" applyFill="1" applyBorder="1" applyAlignment="1">
      <alignment horizontal="right" vertical="center"/>
    </xf>
    <xf numFmtId="184" fontId="48" fillId="0" borderId="34" xfId="52" applyNumberFormat="1" applyFont="1" applyFill="1" applyBorder="1" applyAlignment="1">
      <alignment vertical="center"/>
    </xf>
    <xf numFmtId="185" fontId="48" fillId="0" borderId="34" xfId="69" applyNumberFormat="1" applyFont="1" applyFill="1" applyBorder="1" applyAlignment="1">
      <alignment vertical="center"/>
      <protection/>
    </xf>
    <xf numFmtId="185" fontId="48" fillId="0" borderId="34" xfId="69" applyNumberFormat="1" applyFont="1" applyFill="1" applyBorder="1" applyAlignment="1">
      <alignment horizontal="right" vertical="center"/>
      <protection/>
    </xf>
    <xf numFmtId="185" fontId="48" fillId="0" borderId="34" xfId="69" applyNumberFormat="1" applyFont="1" applyFill="1" applyBorder="1" applyAlignment="1" quotePrefix="1">
      <alignment vertical="center"/>
      <protection/>
    </xf>
    <xf numFmtId="184" fontId="48" fillId="0" borderId="34" xfId="69" applyNumberFormat="1" applyFont="1" applyFill="1" applyBorder="1" applyAlignment="1" quotePrefix="1">
      <alignment vertical="center"/>
      <protection/>
    </xf>
    <xf numFmtId="184" fontId="48" fillId="0" borderId="34" xfId="69" applyNumberFormat="1" applyFont="1" applyFill="1" applyBorder="1" applyAlignment="1">
      <alignment horizontal="right" vertical="center"/>
      <protection/>
    </xf>
    <xf numFmtId="184" fontId="48" fillId="0" borderId="40" xfId="69" applyNumberFormat="1" applyFont="1" applyFill="1" applyBorder="1" applyAlignment="1">
      <alignment horizontal="right" vertical="center"/>
      <protection/>
    </xf>
    <xf numFmtId="0" fontId="48" fillId="33" borderId="36" xfId="69" applyFont="1" applyFill="1" applyBorder="1" applyAlignment="1">
      <alignment vertical="center"/>
      <protection/>
    </xf>
    <xf numFmtId="0" fontId="48" fillId="33" borderId="11" xfId="69" applyFont="1" applyFill="1" applyBorder="1" applyAlignment="1" quotePrefix="1">
      <alignment horizontal="centerContinuous" vertical="center"/>
      <protection/>
    </xf>
    <xf numFmtId="0" fontId="48" fillId="33" borderId="41" xfId="69" applyFont="1" applyFill="1" applyBorder="1" applyAlignment="1">
      <alignment horizontal="centerContinuous" vertical="center"/>
      <protection/>
    </xf>
    <xf numFmtId="0" fontId="48" fillId="33" borderId="38" xfId="69" applyFont="1" applyFill="1" applyBorder="1" applyAlignment="1">
      <alignment horizontal="centerContinuous" vertical="center"/>
      <protection/>
    </xf>
    <xf numFmtId="0" fontId="48" fillId="33" borderId="35" xfId="69" applyFont="1" applyFill="1" applyBorder="1" applyAlignment="1">
      <alignment horizontal="center" vertical="center"/>
      <protection/>
    </xf>
    <xf numFmtId="0" fontId="48" fillId="33" borderId="40" xfId="69" applyFont="1" applyFill="1" applyBorder="1" applyAlignment="1">
      <alignment horizontal="center" vertical="center"/>
      <protection/>
    </xf>
    <xf numFmtId="0" fontId="48" fillId="0" borderId="17" xfId="69" applyFont="1" applyFill="1" applyBorder="1" applyAlignment="1">
      <alignment horizontal="center" vertical="center"/>
      <protection/>
    </xf>
    <xf numFmtId="38" fontId="48" fillId="0" borderId="17" xfId="52" applyFont="1" applyFill="1" applyBorder="1" applyAlignment="1">
      <alignment vertical="center"/>
    </xf>
    <xf numFmtId="38" fontId="48" fillId="0" borderId="49" xfId="52" applyFont="1" applyFill="1" applyBorder="1" applyAlignment="1">
      <alignment vertical="center"/>
    </xf>
    <xf numFmtId="38" fontId="48" fillId="0" borderId="0" xfId="52" applyFont="1" applyFill="1" applyBorder="1" applyAlignment="1">
      <alignment vertical="center"/>
    </xf>
    <xf numFmtId="38" fontId="48" fillId="0" borderId="22" xfId="52" applyFont="1" applyFill="1" applyBorder="1" applyAlignment="1" quotePrefix="1">
      <alignment horizontal="right" vertical="center"/>
    </xf>
    <xf numFmtId="38" fontId="48" fillId="0" borderId="50" xfId="52" applyFont="1" applyFill="1" applyBorder="1" applyAlignment="1">
      <alignment vertical="center"/>
    </xf>
    <xf numFmtId="38" fontId="48" fillId="0" borderId="39" xfId="52" applyFont="1" applyFill="1" applyBorder="1" applyAlignment="1">
      <alignment vertical="center"/>
    </xf>
    <xf numFmtId="186" fontId="48" fillId="0" borderId="39" xfId="69" applyNumberFormat="1" applyFont="1" applyFill="1" applyBorder="1" applyAlignment="1">
      <alignment vertical="center"/>
      <protection/>
    </xf>
    <xf numFmtId="186" fontId="48" fillId="0" borderId="0" xfId="69" applyNumberFormat="1" applyFont="1" applyFill="1" applyAlignment="1">
      <alignment vertical="center"/>
      <protection/>
    </xf>
    <xf numFmtId="0" fontId="48" fillId="0" borderId="39" xfId="69" applyFont="1" applyFill="1" applyBorder="1" applyAlignment="1">
      <alignment vertical="center"/>
      <protection/>
    </xf>
    <xf numFmtId="38" fontId="48" fillId="0" borderId="33" xfId="52" applyFont="1" applyFill="1" applyBorder="1" applyAlignment="1">
      <alignment vertical="center"/>
    </xf>
    <xf numFmtId="38" fontId="48" fillId="0" borderId="51" xfId="52" applyFont="1" applyFill="1" applyBorder="1" applyAlignment="1">
      <alignment vertical="center"/>
    </xf>
    <xf numFmtId="38" fontId="48" fillId="0" borderId="34" xfId="52" applyFont="1" applyFill="1" applyBorder="1" applyAlignment="1">
      <alignment vertical="center"/>
    </xf>
    <xf numFmtId="38" fontId="48" fillId="0" borderId="52" xfId="52" applyFont="1" applyFill="1" applyBorder="1" applyAlignment="1" quotePrefix="1">
      <alignment horizontal="right" vertical="center"/>
    </xf>
    <xf numFmtId="38" fontId="48" fillId="0" borderId="53" xfId="52" applyFont="1" applyFill="1" applyBorder="1" applyAlignment="1">
      <alignment vertical="center"/>
    </xf>
    <xf numFmtId="38" fontId="48" fillId="0" borderId="40" xfId="52" applyFont="1" applyFill="1" applyBorder="1" applyAlignment="1">
      <alignment vertical="center"/>
    </xf>
    <xf numFmtId="0" fontId="48" fillId="0" borderId="40" xfId="69" applyFont="1" applyFill="1" applyBorder="1" applyAlignment="1">
      <alignment vertical="center"/>
      <protection/>
    </xf>
    <xf numFmtId="0" fontId="48" fillId="0" borderId="0" xfId="69" applyFont="1" applyFill="1" applyBorder="1" applyAlignment="1" quotePrefix="1">
      <alignment horizontal="left" vertical="center" indent="1"/>
      <protection/>
    </xf>
    <xf numFmtId="0" fontId="48" fillId="0" borderId="0" xfId="69" applyFont="1" applyFill="1" applyAlignment="1">
      <alignment vertical="center" wrapText="1"/>
      <protection/>
    </xf>
    <xf numFmtId="0" fontId="48" fillId="33" borderId="37" xfId="69" applyFont="1" applyFill="1" applyBorder="1" applyAlignment="1" quotePrefix="1">
      <alignment horizontal="center" vertical="center"/>
      <protection/>
    </xf>
    <xf numFmtId="0" fontId="48" fillId="33" borderId="37" xfId="69" applyFont="1" applyFill="1" applyBorder="1" applyAlignment="1">
      <alignment horizontal="centerContinuous" vertical="center"/>
      <protection/>
    </xf>
    <xf numFmtId="0" fontId="48" fillId="33" borderId="33" xfId="69" applyFont="1" applyFill="1" applyBorder="1" applyAlignment="1">
      <alignment horizontal="center" vertical="center" wrapText="1"/>
      <protection/>
    </xf>
    <xf numFmtId="0" fontId="48" fillId="33" borderId="10" xfId="69" applyFont="1" applyFill="1" applyBorder="1" applyAlignment="1">
      <alignment horizontal="center" vertical="center" wrapText="1"/>
      <protection/>
    </xf>
    <xf numFmtId="0" fontId="48" fillId="33" borderId="13" xfId="69" applyFont="1" applyFill="1" applyBorder="1" applyAlignment="1">
      <alignment horizontal="center" vertical="center" wrapText="1"/>
      <protection/>
    </xf>
    <xf numFmtId="0" fontId="48" fillId="0" borderId="18" xfId="69" applyFont="1" applyFill="1" applyBorder="1" applyAlignment="1">
      <alignment vertical="center"/>
      <protection/>
    </xf>
    <xf numFmtId="0" fontId="48" fillId="0" borderId="39" xfId="69" applyFont="1" applyFill="1" applyBorder="1" applyAlignment="1">
      <alignment horizontal="right" vertical="center"/>
      <protection/>
    </xf>
    <xf numFmtId="0" fontId="48" fillId="0" borderId="35" xfId="69" applyFont="1" applyFill="1" applyBorder="1" applyAlignment="1">
      <alignment vertical="center"/>
      <protection/>
    </xf>
    <xf numFmtId="0" fontId="48" fillId="0" borderId="34" xfId="69" applyFont="1" applyFill="1" applyBorder="1" applyAlignment="1">
      <alignment vertical="center"/>
      <protection/>
    </xf>
    <xf numFmtId="0" fontId="48" fillId="0" borderId="34" xfId="69" applyFont="1" applyFill="1" applyBorder="1" applyAlignment="1">
      <alignment horizontal="right" vertical="center"/>
      <protection/>
    </xf>
    <xf numFmtId="0" fontId="48" fillId="0" borderId="40" xfId="69" applyFont="1" applyFill="1" applyBorder="1" applyAlignment="1">
      <alignment horizontal="right" vertical="center"/>
      <protection/>
    </xf>
    <xf numFmtId="0" fontId="48" fillId="33" borderId="12" xfId="69" applyNumberFormat="1" applyFont="1" applyFill="1" applyBorder="1" applyAlignment="1">
      <alignment horizontal="center" vertical="center"/>
      <protection/>
    </xf>
    <xf numFmtId="0" fontId="48" fillId="0" borderId="37" xfId="69" applyFont="1" applyFill="1" applyBorder="1" applyAlignment="1">
      <alignment vertical="center"/>
      <protection/>
    </xf>
    <xf numFmtId="0" fontId="48" fillId="0" borderId="38" xfId="69" applyFont="1" applyFill="1" applyBorder="1" applyAlignment="1">
      <alignment horizontal="center" vertical="center"/>
      <protection/>
    </xf>
    <xf numFmtId="177" fontId="48" fillId="0" borderId="41" xfId="52" applyNumberFormat="1" applyFont="1" applyFill="1" applyBorder="1" applyAlignment="1">
      <alignment vertical="center"/>
    </xf>
    <xf numFmtId="178" fontId="48" fillId="0" borderId="41" xfId="52" applyNumberFormat="1" applyFont="1" applyFill="1" applyBorder="1" applyAlignment="1">
      <alignment vertical="center"/>
    </xf>
    <xf numFmtId="177" fontId="48" fillId="0" borderId="38" xfId="52" applyNumberFormat="1" applyFont="1" applyFill="1" applyBorder="1" applyAlignment="1">
      <alignment vertical="center"/>
    </xf>
    <xf numFmtId="0" fontId="48" fillId="0" borderId="54" xfId="69" applyFont="1" applyFill="1" applyBorder="1" applyAlignment="1">
      <alignment vertical="center"/>
      <protection/>
    </xf>
    <xf numFmtId="0" fontId="48" fillId="0" borderId="55" xfId="69" applyFont="1" applyFill="1" applyBorder="1" applyAlignment="1">
      <alignment horizontal="center" vertical="center"/>
      <protection/>
    </xf>
    <xf numFmtId="177" fontId="48" fillId="0" borderId="56" xfId="69" applyNumberFormat="1" applyFont="1" applyFill="1" applyBorder="1" applyAlignment="1">
      <alignment vertical="center"/>
      <protection/>
    </xf>
    <xf numFmtId="178" fontId="48" fillId="0" borderId="56" xfId="69" applyNumberFormat="1" applyFont="1" applyFill="1" applyBorder="1" applyAlignment="1">
      <alignment vertical="center"/>
      <protection/>
    </xf>
    <xf numFmtId="177" fontId="48" fillId="0" borderId="55" xfId="69" applyNumberFormat="1" applyFont="1" applyFill="1" applyBorder="1" applyAlignment="1">
      <alignment vertical="center"/>
      <protection/>
    </xf>
    <xf numFmtId="0" fontId="53" fillId="0" borderId="0" xfId="66" applyFont="1" applyAlignment="1">
      <alignment vertical="center"/>
      <protection/>
    </xf>
    <xf numFmtId="0" fontId="53" fillId="0" borderId="0" xfId="66" applyFont="1" applyBorder="1" applyAlignment="1">
      <alignment vertical="center"/>
      <protection/>
    </xf>
    <xf numFmtId="0" fontId="48" fillId="0" borderId="0" xfId="66" applyFont="1" applyAlignment="1">
      <alignment vertical="center"/>
      <protection/>
    </xf>
    <xf numFmtId="0" fontId="48" fillId="0" borderId="57" xfId="69" applyFont="1" applyFill="1" applyBorder="1" applyAlignment="1">
      <alignment vertical="center"/>
      <protection/>
    </xf>
    <xf numFmtId="0" fontId="48" fillId="0" borderId="48" xfId="69" applyFont="1" applyFill="1" applyBorder="1" applyAlignment="1">
      <alignment horizontal="center" vertical="center"/>
      <protection/>
    </xf>
    <xf numFmtId="187" fontId="48" fillId="0" borderId="47" xfId="69" applyNumberFormat="1" applyFont="1" applyFill="1" applyBorder="1" applyAlignment="1">
      <alignment vertical="center"/>
      <protection/>
    </xf>
    <xf numFmtId="180" fontId="48" fillId="0" borderId="47" xfId="69" applyNumberFormat="1" applyFont="1" applyFill="1" applyBorder="1" applyAlignment="1">
      <alignment vertical="center"/>
      <protection/>
    </xf>
    <xf numFmtId="180" fontId="48" fillId="0" borderId="48" xfId="69" applyNumberFormat="1" applyFont="1" applyFill="1" applyBorder="1" applyAlignment="1">
      <alignment vertical="center"/>
      <protection/>
    </xf>
    <xf numFmtId="0" fontId="48" fillId="0" borderId="24" xfId="69" applyFont="1" applyFill="1" applyBorder="1" applyAlignment="1">
      <alignment vertical="center"/>
      <protection/>
    </xf>
    <xf numFmtId="0" fontId="48" fillId="0" borderId="42" xfId="69" applyFont="1" applyFill="1" applyBorder="1" applyAlignment="1">
      <alignment horizontal="center" vertical="center"/>
      <protection/>
    </xf>
    <xf numFmtId="177" fontId="48" fillId="0" borderId="25" xfId="54" applyNumberFormat="1" applyFont="1" applyFill="1" applyBorder="1" applyAlignment="1">
      <alignment vertical="center"/>
    </xf>
    <xf numFmtId="177" fontId="48" fillId="0" borderId="42" xfId="54" applyNumberFormat="1" applyFont="1" applyFill="1" applyBorder="1" applyAlignment="1">
      <alignment vertical="center"/>
    </xf>
    <xf numFmtId="177" fontId="48" fillId="0" borderId="43" xfId="69" applyNumberFormat="1" applyFont="1" applyFill="1" applyBorder="1" applyAlignment="1">
      <alignment vertical="center"/>
      <protection/>
    </xf>
    <xf numFmtId="42" fontId="48" fillId="0" borderId="42" xfId="69" applyNumberFormat="1" applyFont="1" applyFill="1" applyBorder="1" applyAlignment="1">
      <alignment horizontal="right" vertical="center"/>
      <protection/>
    </xf>
    <xf numFmtId="177" fontId="48" fillId="0" borderId="42" xfId="69" applyNumberFormat="1" applyFont="1" applyFill="1" applyBorder="1" applyAlignment="1">
      <alignment vertical="center"/>
      <protection/>
    </xf>
    <xf numFmtId="178" fontId="48" fillId="0" borderId="25" xfId="69" applyNumberFormat="1" applyFont="1" applyFill="1" applyBorder="1" applyAlignment="1">
      <alignment vertical="center"/>
      <protection/>
    </xf>
    <xf numFmtId="42" fontId="48" fillId="0" borderId="31" xfId="69" applyNumberFormat="1" applyFont="1" applyFill="1" applyBorder="1" applyAlignment="1">
      <alignment horizontal="right" vertical="center"/>
      <protection/>
    </xf>
    <xf numFmtId="42" fontId="48" fillId="0" borderId="47" xfId="69" applyNumberFormat="1" applyFont="1" applyFill="1" applyBorder="1" applyAlignment="1">
      <alignment horizontal="right" vertical="center"/>
      <protection/>
    </xf>
    <xf numFmtId="41" fontId="48" fillId="0" borderId="47" xfId="69" applyNumberFormat="1" applyFont="1" applyFill="1" applyBorder="1" applyAlignment="1">
      <alignment horizontal="right" vertical="center"/>
      <protection/>
    </xf>
    <xf numFmtId="187" fontId="48" fillId="0" borderId="48" xfId="69" applyNumberFormat="1" applyFont="1" applyFill="1" applyBorder="1" applyAlignment="1">
      <alignment vertical="center"/>
      <protection/>
    </xf>
    <xf numFmtId="0" fontId="48" fillId="0" borderId="57" xfId="69" applyFont="1" applyFill="1" applyBorder="1" applyAlignment="1">
      <alignment vertical="center" wrapText="1"/>
      <protection/>
    </xf>
    <xf numFmtId="177" fontId="48" fillId="0" borderId="47" xfId="69" applyNumberFormat="1" applyFont="1" applyFill="1" applyBorder="1" applyAlignment="1">
      <alignment vertical="center"/>
      <protection/>
    </xf>
    <xf numFmtId="177" fontId="48" fillId="0" borderId="48" xfId="69" applyNumberFormat="1" applyFont="1" applyFill="1" applyBorder="1" applyAlignment="1">
      <alignment vertical="center"/>
      <protection/>
    </xf>
    <xf numFmtId="0" fontId="48" fillId="0" borderId="54" xfId="69" applyFont="1" applyFill="1" applyBorder="1" applyAlignment="1">
      <alignment vertical="center" wrapText="1"/>
      <protection/>
    </xf>
    <xf numFmtId="0" fontId="48" fillId="0" borderId="44" xfId="69" applyFont="1" applyFill="1" applyBorder="1" applyAlignment="1">
      <alignment horizontal="center" vertical="center"/>
      <protection/>
    </xf>
    <xf numFmtId="177" fontId="48" fillId="0" borderId="31" xfId="69" applyNumberFormat="1" applyFont="1" applyFill="1" applyBorder="1" applyAlignment="1">
      <alignment vertical="center"/>
      <protection/>
    </xf>
    <xf numFmtId="178" fontId="48" fillId="0" borderId="31" xfId="69" applyNumberFormat="1" applyFont="1" applyFill="1" applyBorder="1" applyAlignment="1">
      <alignment vertical="center"/>
      <protection/>
    </xf>
    <xf numFmtId="178" fontId="48" fillId="0" borderId="44" xfId="69" applyNumberFormat="1" applyFont="1" applyFill="1" applyBorder="1" applyAlignment="1">
      <alignment vertical="center"/>
      <protection/>
    </xf>
    <xf numFmtId="0" fontId="48" fillId="0" borderId="33" xfId="69" applyFont="1" applyFill="1" applyBorder="1" applyAlignment="1">
      <alignment vertical="center"/>
      <protection/>
    </xf>
    <xf numFmtId="177" fontId="48" fillId="0" borderId="34" xfId="69" applyNumberFormat="1" applyFont="1" applyFill="1" applyBorder="1" applyAlignment="1">
      <alignment vertical="center"/>
      <protection/>
    </xf>
    <xf numFmtId="178" fontId="48" fillId="0" borderId="34" xfId="69" applyNumberFormat="1" applyFont="1" applyFill="1" applyBorder="1" applyAlignment="1">
      <alignment vertical="center"/>
      <protection/>
    </xf>
    <xf numFmtId="178" fontId="48" fillId="0" borderId="40" xfId="69" applyNumberFormat="1" applyFont="1" applyFill="1" applyBorder="1" applyAlignment="1">
      <alignment vertical="center"/>
      <protection/>
    </xf>
    <xf numFmtId="49" fontId="52" fillId="0" borderId="0" xfId="69" applyNumberFormat="1" applyFont="1" applyFill="1" applyBorder="1" applyAlignment="1">
      <alignment horizontal="left" vertical="center"/>
      <protection/>
    </xf>
    <xf numFmtId="0" fontId="52" fillId="0" borderId="0" xfId="69" applyFont="1" applyFill="1" applyBorder="1" applyAlignment="1">
      <alignment vertical="center"/>
      <protection/>
    </xf>
    <xf numFmtId="0" fontId="52" fillId="0" borderId="0" xfId="69" applyFont="1" applyFill="1" applyAlignment="1">
      <alignment vertical="center"/>
      <protection/>
    </xf>
    <xf numFmtId="0" fontId="52" fillId="0" borderId="0" xfId="66" applyFont="1" applyAlignment="1">
      <alignment vertical="center"/>
      <protection/>
    </xf>
    <xf numFmtId="49" fontId="52" fillId="0" borderId="0" xfId="69" applyNumberFormat="1" applyFont="1" applyFill="1" applyBorder="1" applyAlignment="1">
      <alignment vertical="center"/>
      <protection/>
    </xf>
    <xf numFmtId="49" fontId="52" fillId="0" borderId="0" xfId="69" applyNumberFormat="1" applyFont="1" applyFill="1" applyBorder="1" applyAlignment="1">
      <alignment vertical="center" wrapText="1"/>
      <protection/>
    </xf>
    <xf numFmtId="49" fontId="52" fillId="0" borderId="0" xfId="69" applyNumberFormat="1" applyFont="1" applyFill="1" applyBorder="1" applyAlignment="1">
      <alignment horizontal="left" vertical="center" wrapText="1"/>
      <protection/>
    </xf>
    <xf numFmtId="0" fontId="48" fillId="0" borderId="22" xfId="69" applyFont="1" applyFill="1" applyBorder="1" applyAlignment="1">
      <alignment vertical="center"/>
      <protection/>
    </xf>
    <xf numFmtId="0" fontId="48" fillId="0" borderId="0" xfId="69" applyFont="1" applyFill="1" applyBorder="1" applyAlignment="1">
      <alignment vertical="center"/>
      <protection/>
    </xf>
    <xf numFmtId="0" fontId="48" fillId="0" borderId="23" xfId="69" applyFont="1" applyFill="1" applyBorder="1" applyAlignment="1">
      <alignment vertical="center"/>
      <protection/>
    </xf>
    <xf numFmtId="0" fontId="48" fillId="0" borderId="20" xfId="69" applyFont="1" applyFill="1" applyBorder="1" applyAlignment="1">
      <alignment vertical="center"/>
      <protection/>
    </xf>
    <xf numFmtId="0" fontId="48" fillId="0" borderId="30" xfId="69" applyFont="1" applyFill="1" applyBorder="1" applyAlignment="1">
      <alignment vertical="center"/>
      <protection/>
    </xf>
    <xf numFmtId="0" fontId="48" fillId="0" borderId="31" xfId="69" applyFont="1" applyFill="1" applyBorder="1" applyAlignment="1">
      <alignment vertical="center"/>
      <protection/>
    </xf>
    <xf numFmtId="0" fontId="48" fillId="0" borderId="33" xfId="69" applyFont="1" applyFill="1" applyBorder="1" applyAlignment="1">
      <alignment vertical="center"/>
      <protection/>
    </xf>
    <xf numFmtId="0" fontId="48" fillId="0" borderId="34" xfId="69" applyFont="1" applyFill="1" applyBorder="1" applyAlignment="1">
      <alignment vertical="center"/>
      <protection/>
    </xf>
    <xf numFmtId="0" fontId="48" fillId="0" borderId="17" xfId="69" applyFont="1" applyFill="1" applyBorder="1" applyAlignment="1">
      <alignment vertical="center"/>
      <protection/>
    </xf>
    <xf numFmtId="0" fontId="48" fillId="0" borderId="43" xfId="69" applyFont="1" applyFill="1" applyBorder="1" applyAlignment="1">
      <alignment vertical="center"/>
      <protection/>
    </xf>
    <xf numFmtId="0" fontId="48" fillId="0" borderId="58" xfId="69" applyFont="1" applyFill="1" applyBorder="1" applyAlignment="1">
      <alignment vertical="center"/>
      <protection/>
    </xf>
    <xf numFmtId="0" fontId="48" fillId="0" borderId="25" xfId="69" applyFont="1" applyFill="1" applyBorder="1" applyAlignment="1">
      <alignment vertical="center"/>
      <protection/>
    </xf>
    <xf numFmtId="0" fontId="48" fillId="0" borderId="14" xfId="69" applyFont="1" applyFill="1" applyBorder="1" applyAlignment="1">
      <alignment vertical="center"/>
      <protection/>
    </xf>
    <xf numFmtId="0" fontId="48" fillId="0" borderId="15" xfId="69" applyFont="1" applyFill="1" applyBorder="1" applyAlignment="1">
      <alignment vertical="center"/>
      <protection/>
    </xf>
    <xf numFmtId="0" fontId="48" fillId="33" borderId="38" xfId="69" applyFont="1" applyFill="1" applyBorder="1" applyAlignment="1">
      <alignment horizontal="center" vertical="center"/>
      <protection/>
    </xf>
    <xf numFmtId="0" fontId="48" fillId="33" borderId="40" xfId="69" applyFont="1" applyFill="1" applyBorder="1" applyAlignment="1">
      <alignment horizontal="center" vertical="center"/>
      <protection/>
    </xf>
    <xf numFmtId="0" fontId="48" fillId="33" borderId="36" xfId="69" applyFont="1" applyFill="1" applyBorder="1" applyAlignment="1">
      <alignment horizontal="center" vertical="center"/>
      <protection/>
    </xf>
    <xf numFmtId="0" fontId="48" fillId="33" borderId="35" xfId="69" applyFont="1" applyFill="1" applyBorder="1" applyAlignment="1">
      <alignment horizontal="center" vertical="center"/>
      <protection/>
    </xf>
    <xf numFmtId="0" fontId="48" fillId="34" borderId="36" xfId="69" applyFont="1" applyFill="1" applyBorder="1" applyAlignment="1">
      <alignment horizontal="center" vertical="center"/>
      <protection/>
    </xf>
    <xf numFmtId="0" fontId="48" fillId="34" borderId="35" xfId="69" applyFont="1" applyFill="1" applyBorder="1" applyAlignment="1">
      <alignment vertical="center"/>
      <protection/>
    </xf>
    <xf numFmtId="0" fontId="48" fillId="34" borderId="10" xfId="69" applyFont="1" applyFill="1" applyBorder="1" applyAlignment="1">
      <alignment horizontal="center" vertical="center"/>
      <protection/>
    </xf>
    <xf numFmtId="0" fontId="48" fillId="34" borderId="11" xfId="69" applyFont="1" applyFill="1" applyBorder="1" applyAlignment="1">
      <alignment horizontal="center" vertical="center"/>
      <protection/>
    </xf>
    <xf numFmtId="0" fontId="48" fillId="34" borderId="12" xfId="69" applyFont="1" applyFill="1" applyBorder="1" applyAlignment="1">
      <alignment horizontal="center" vertical="center"/>
      <protection/>
    </xf>
    <xf numFmtId="0" fontId="48" fillId="35" borderId="13" xfId="69" applyFont="1" applyFill="1" applyBorder="1" applyAlignment="1">
      <alignment horizontal="left" vertical="top" wrapText="1"/>
      <protection/>
    </xf>
    <xf numFmtId="0" fontId="48" fillId="35" borderId="26" xfId="69" applyFont="1" applyFill="1" applyBorder="1" applyAlignment="1">
      <alignment horizontal="left" vertical="top" wrapText="1"/>
      <protection/>
    </xf>
    <xf numFmtId="0" fontId="48" fillId="35" borderId="35" xfId="69" applyFont="1" applyFill="1" applyBorder="1" applyAlignment="1">
      <alignment horizontal="left" vertical="top" wrapText="1"/>
      <protection/>
    </xf>
    <xf numFmtId="0" fontId="48" fillId="33" borderId="10" xfId="69" applyFont="1" applyFill="1" applyBorder="1" applyAlignment="1">
      <alignment horizontal="center" vertical="center"/>
      <protection/>
    </xf>
    <xf numFmtId="0" fontId="48" fillId="33" borderId="11" xfId="69" applyFont="1" applyFill="1" applyBorder="1" applyAlignment="1">
      <alignment horizontal="center" vertical="center"/>
      <protection/>
    </xf>
    <xf numFmtId="0" fontId="48" fillId="33" borderId="12" xfId="69" applyFont="1" applyFill="1" applyBorder="1" applyAlignment="1">
      <alignment horizontal="center" vertical="center"/>
      <protection/>
    </xf>
    <xf numFmtId="0" fontId="48" fillId="33" borderId="36" xfId="69" applyFont="1" applyFill="1" applyBorder="1" applyAlignment="1">
      <alignment horizontal="center" vertical="center" wrapText="1"/>
      <protection/>
    </xf>
    <xf numFmtId="0" fontId="48" fillId="33" borderId="18" xfId="69" applyFont="1" applyFill="1" applyBorder="1" applyAlignment="1">
      <alignment horizontal="center" vertical="center" wrapText="1"/>
      <protection/>
    </xf>
    <xf numFmtId="0" fontId="48" fillId="33" borderId="35" xfId="69" applyFont="1" applyFill="1" applyBorder="1" applyAlignment="1">
      <alignment horizontal="center" vertical="center" wrapText="1"/>
      <protection/>
    </xf>
    <xf numFmtId="0" fontId="50" fillId="0" borderId="0" xfId="43" applyFont="1" applyFill="1" applyAlignment="1" applyProtection="1">
      <alignment horizontal="center"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 4 2" xfId="69"/>
    <cellStyle name="標準 5" xfId="70"/>
    <cellStyle name="標準 6" xfId="71"/>
    <cellStyle name="Followed Hyperlink" xfId="72"/>
    <cellStyle name="良い" xfId="73"/>
    <cellStyle name="湪" xfId="74"/>
    <cellStyle name="湪椀咀|"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hyperlink" Target="http://www.maff.go.jp/j/tokei/census/afc/index.html" TargetMode="External" /></Relationships>
</file>

<file path=xl/worksheets/sheet1.xml><?xml version="1.0" encoding="utf-8"?>
<worksheet xmlns="http://schemas.openxmlformats.org/spreadsheetml/2006/main" xmlns:r="http://schemas.openxmlformats.org/officeDocument/2006/relationships">
  <dimension ref="B1:L46"/>
  <sheetViews>
    <sheetView showGridLines="0" tabSelected="1" zoomScalePageLayoutView="0" workbookViewId="0" topLeftCell="A1">
      <selection activeCell="B1" sqref="B1"/>
    </sheetView>
  </sheetViews>
  <sheetFormatPr defaultColWidth="18.375" defaultRowHeight="13.5"/>
  <cols>
    <col min="1" max="1" width="2.625" style="1" customWidth="1"/>
    <col min="2" max="3" width="2.75390625" style="1" customWidth="1"/>
    <col min="4" max="4" width="3.50390625" style="1" customWidth="1"/>
    <col min="5" max="5" width="8.625" style="1" customWidth="1"/>
    <col min="6" max="6" width="10.625" style="1" customWidth="1"/>
    <col min="7" max="7" width="2.875" style="1" customWidth="1"/>
    <col min="8" max="8" width="9.00390625" style="3" customWidth="1"/>
    <col min="9" max="9" width="3.125" style="1" customWidth="1"/>
    <col min="10" max="10" width="17.875" style="4" customWidth="1"/>
    <col min="11" max="11" width="3.75390625" style="1" customWidth="1"/>
    <col min="12" max="12" width="8.625" style="1" customWidth="1"/>
    <col min="13" max="247" width="9.00390625" style="1" customWidth="1"/>
    <col min="248" max="250" width="2.625" style="1" customWidth="1"/>
    <col min="251" max="251" width="11.375" style="1" bestFit="1" customWidth="1"/>
    <col min="252" max="252" width="14.00390625" style="1" customWidth="1"/>
    <col min="253" max="253" width="2.625" style="1" customWidth="1"/>
    <col min="254" max="254" width="8.625" style="1" customWidth="1"/>
    <col min="255" max="255" width="2.625" style="1" customWidth="1"/>
    <col min="256" max="16384" width="18.375" style="1" customWidth="1"/>
  </cols>
  <sheetData>
    <row r="1" spans="2:12" ht="14.25">
      <c r="B1" s="2" t="s">
        <v>0</v>
      </c>
      <c r="J1" s="4" t="s">
        <v>1</v>
      </c>
      <c r="L1" s="5"/>
    </row>
    <row r="2" spans="2:10" ht="27">
      <c r="B2" s="6" t="s">
        <v>2</v>
      </c>
      <c r="C2" s="7"/>
      <c r="D2" s="7"/>
      <c r="E2" s="7"/>
      <c r="F2" s="8" t="s">
        <v>3</v>
      </c>
      <c r="G2" s="9"/>
      <c r="H2" s="9"/>
      <c r="I2" s="10"/>
      <c r="J2" s="11" t="s">
        <v>4</v>
      </c>
    </row>
    <row r="3" spans="2:10" ht="13.5">
      <c r="B3" s="328" t="s">
        <v>5</v>
      </c>
      <c r="C3" s="329"/>
      <c r="D3" s="329"/>
      <c r="E3" s="329"/>
      <c r="F3" s="12">
        <v>387009.08</v>
      </c>
      <c r="G3" s="13" t="s">
        <v>6</v>
      </c>
      <c r="H3" s="14">
        <v>8863.76</v>
      </c>
      <c r="I3" s="13" t="s">
        <v>7</v>
      </c>
      <c r="J3" s="15">
        <v>447262</v>
      </c>
    </row>
    <row r="4" spans="2:10" ht="13.5">
      <c r="B4" s="324" t="s">
        <v>8</v>
      </c>
      <c r="C4" s="317"/>
      <c r="D4" s="317"/>
      <c r="E4" s="317"/>
      <c r="F4" s="16">
        <v>376792.52</v>
      </c>
      <c r="G4" s="17" t="s">
        <v>6</v>
      </c>
      <c r="H4" s="18">
        <v>3703.6699999999996</v>
      </c>
      <c r="I4" s="17" t="s">
        <v>7</v>
      </c>
      <c r="J4" s="19">
        <v>447262</v>
      </c>
    </row>
    <row r="5" spans="2:11" ht="13.5">
      <c r="B5" s="20"/>
      <c r="C5" s="318" t="s">
        <v>9</v>
      </c>
      <c r="D5" s="319"/>
      <c r="E5" s="319"/>
      <c r="F5" s="21">
        <v>376548.42000000004</v>
      </c>
      <c r="G5" s="22" t="s">
        <v>6</v>
      </c>
      <c r="H5" s="23">
        <v>3703.6699999999996</v>
      </c>
      <c r="I5" s="22" t="s">
        <v>7</v>
      </c>
      <c r="J5" s="24">
        <v>443230</v>
      </c>
      <c r="K5" s="25"/>
    </row>
    <row r="6" spans="2:11" ht="13.5">
      <c r="B6" s="20"/>
      <c r="C6" s="26"/>
      <c r="D6" s="318" t="s">
        <v>10</v>
      </c>
      <c r="E6" s="319"/>
      <c r="F6" s="21">
        <v>134099.92</v>
      </c>
      <c r="G6" s="22" t="s">
        <v>6</v>
      </c>
      <c r="H6" s="23">
        <v>3572.7999999999997</v>
      </c>
      <c r="I6" s="22" t="s">
        <v>7</v>
      </c>
      <c r="J6" s="24">
        <v>259328</v>
      </c>
      <c r="K6" s="25"/>
    </row>
    <row r="7" spans="2:10" ht="13.5">
      <c r="B7" s="20"/>
      <c r="C7" s="26"/>
      <c r="D7" s="26"/>
      <c r="E7" s="27" t="s">
        <v>11</v>
      </c>
      <c r="F7" s="21">
        <v>128023.74</v>
      </c>
      <c r="G7" s="22" t="s">
        <v>6</v>
      </c>
      <c r="H7" s="28">
        <v>3555.18</v>
      </c>
      <c r="I7" s="22" t="s">
        <v>7</v>
      </c>
      <c r="J7" s="29">
        <v>254035.899999965</v>
      </c>
    </row>
    <row r="8" spans="2:12" ht="17.25">
      <c r="B8" s="20"/>
      <c r="C8" s="26"/>
      <c r="D8" s="26"/>
      <c r="E8" s="26" t="s">
        <v>12</v>
      </c>
      <c r="F8" s="16">
        <v>6076.18</v>
      </c>
      <c r="G8" s="17" t="s">
        <v>6</v>
      </c>
      <c r="H8" s="30">
        <v>17.62</v>
      </c>
      <c r="I8" s="17" t="s">
        <v>7</v>
      </c>
      <c r="J8" s="31">
        <v>5292.53000000018</v>
      </c>
      <c r="L8" s="32"/>
    </row>
    <row r="9" spans="2:11" ht="13.5">
      <c r="B9" s="20"/>
      <c r="C9" s="26"/>
      <c r="D9" s="318" t="s">
        <v>13</v>
      </c>
      <c r="E9" s="325"/>
      <c r="F9" s="33">
        <v>198897.88</v>
      </c>
      <c r="G9" s="34" t="s">
        <v>6</v>
      </c>
      <c r="H9" s="35">
        <v>122.45</v>
      </c>
      <c r="I9" s="34" t="s">
        <v>7</v>
      </c>
      <c r="J9" s="36">
        <v>183902</v>
      </c>
      <c r="K9" s="25"/>
    </row>
    <row r="10" spans="2:12" ht="17.25">
      <c r="B10" s="20"/>
      <c r="C10" s="26"/>
      <c r="D10" s="26"/>
      <c r="E10" s="37" t="s">
        <v>11</v>
      </c>
      <c r="F10" s="16">
        <v>633.63</v>
      </c>
      <c r="G10" s="17" t="s">
        <v>6</v>
      </c>
      <c r="H10" s="38">
        <v>0</v>
      </c>
      <c r="I10" s="17" t="s">
        <v>7</v>
      </c>
      <c r="J10" s="31">
        <v>3520.84000000004</v>
      </c>
      <c r="L10" s="32"/>
    </row>
    <row r="11" spans="2:10" ht="13.5">
      <c r="B11" s="20"/>
      <c r="C11" s="26"/>
      <c r="D11" s="26"/>
      <c r="E11" s="39" t="s">
        <v>12</v>
      </c>
      <c r="F11" s="16">
        <v>198264.25</v>
      </c>
      <c r="G11" s="17" t="s">
        <v>6</v>
      </c>
      <c r="H11" s="30">
        <v>122.45</v>
      </c>
      <c r="I11" s="17" t="s">
        <v>7</v>
      </c>
      <c r="J11" s="31">
        <v>180380.709999977</v>
      </c>
    </row>
    <row r="12" spans="2:10" ht="13.5">
      <c r="B12" s="20"/>
      <c r="C12" s="26"/>
      <c r="D12" s="326" t="s">
        <v>14</v>
      </c>
      <c r="E12" s="327"/>
      <c r="F12" s="33">
        <v>43550.62</v>
      </c>
      <c r="G12" s="34" t="s">
        <v>6</v>
      </c>
      <c r="H12" s="40">
        <v>8.42</v>
      </c>
      <c r="I12" s="34" t="s">
        <v>7</v>
      </c>
      <c r="J12" s="41" t="s">
        <v>15</v>
      </c>
    </row>
    <row r="13" spans="2:10" ht="13.5">
      <c r="B13" s="20"/>
      <c r="C13" s="326" t="s">
        <v>16</v>
      </c>
      <c r="D13" s="327"/>
      <c r="E13" s="327"/>
      <c r="F13" s="42">
        <v>0</v>
      </c>
      <c r="G13" s="34" t="s">
        <v>6</v>
      </c>
      <c r="H13" s="43">
        <v>0</v>
      </c>
      <c r="I13" s="34" t="s">
        <v>7</v>
      </c>
      <c r="J13" s="44">
        <v>147.4</v>
      </c>
    </row>
    <row r="14" spans="2:10" ht="13.5">
      <c r="B14" s="20"/>
      <c r="C14" s="316" t="s">
        <v>17</v>
      </c>
      <c r="D14" s="317"/>
      <c r="E14" s="317"/>
      <c r="F14" s="16">
        <v>244.10000000000002</v>
      </c>
      <c r="G14" s="17" t="s">
        <v>6</v>
      </c>
      <c r="H14" s="45">
        <v>0</v>
      </c>
      <c r="I14" s="17" t="s">
        <v>7</v>
      </c>
      <c r="J14" s="19">
        <v>3885</v>
      </c>
    </row>
    <row r="15" spans="2:10" ht="13.5">
      <c r="B15" s="20"/>
      <c r="C15" s="26"/>
      <c r="D15" s="318" t="s">
        <v>18</v>
      </c>
      <c r="E15" s="319"/>
      <c r="F15" s="21">
        <v>242.77</v>
      </c>
      <c r="G15" s="22" t="s">
        <v>6</v>
      </c>
      <c r="H15" s="46">
        <v>0</v>
      </c>
      <c r="I15" s="22" t="s">
        <v>7</v>
      </c>
      <c r="J15" s="29">
        <v>2065.54</v>
      </c>
    </row>
    <row r="16" spans="2:10" ht="13.5">
      <c r="B16" s="47"/>
      <c r="C16" s="48"/>
      <c r="D16" s="320" t="s">
        <v>19</v>
      </c>
      <c r="E16" s="321"/>
      <c r="F16" s="49">
        <v>1.33</v>
      </c>
      <c r="G16" s="50" t="s">
        <v>6</v>
      </c>
      <c r="H16" s="51">
        <v>0</v>
      </c>
      <c r="I16" s="50" t="s">
        <v>7</v>
      </c>
      <c r="J16" s="52">
        <v>1819.41</v>
      </c>
    </row>
    <row r="17" spans="2:11" ht="13.5">
      <c r="B17" s="322" t="s">
        <v>20</v>
      </c>
      <c r="C17" s="323"/>
      <c r="D17" s="323"/>
      <c r="E17" s="323"/>
      <c r="F17" s="53">
        <v>10216.56</v>
      </c>
      <c r="G17" s="54" t="s">
        <v>6</v>
      </c>
      <c r="H17" s="55">
        <v>5160.09</v>
      </c>
      <c r="I17" s="54" t="s">
        <v>7</v>
      </c>
      <c r="J17" s="56" t="s">
        <v>15</v>
      </c>
      <c r="K17" s="57"/>
    </row>
    <row r="18" spans="2:12" ht="14.25">
      <c r="B18" s="2"/>
      <c r="L18" s="5"/>
    </row>
    <row r="19" spans="2:12" ht="14.25">
      <c r="B19" s="2"/>
      <c r="J19" s="4" t="s">
        <v>1</v>
      </c>
      <c r="L19" s="5"/>
    </row>
    <row r="20" spans="2:10" ht="27">
      <c r="B20" s="6" t="s">
        <v>2</v>
      </c>
      <c r="C20" s="7"/>
      <c r="D20" s="7"/>
      <c r="E20" s="7"/>
      <c r="F20" s="8" t="s">
        <v>21</v>
      </c>
      <c r="G20" s="9"/>
      <c r="H20" s="9"/>
      <c r="I20" s="10"/>
      <c r="J20" s="11" t="s">
        <v>22</v>
      </c>
    </row>
    <row r="21" spans="2:10" ht="13.5">
      <c r="B21" s="328" t="s">
        <v>5</v>
      </c>
      <c r="C21" s="329"/>
      <c r="D21" s="329"/>
      <c r="E21" s="329"/>
      <c r="F21" s="12">
        <v>386862.76</v>
      </c>
      <c r="G21" s="13" t="s">
        <v>6</v>
      </c>
      <c r="H21" s="14">
        <v>7343</v>
      </c>
      <c r="I21" s="13" t="s">
        <v>7</v>
      </c>
      <c r="J21" s="15"/>
    </row>
    <row r="22" spans="2:10" ht="13.5">
      <c r="B22" s="324" t="s">
        <v>8</v>
      </c>
      <c r="C22" s="317"/>
      <c r="D22" s="317"/>
      <c r="E22" s="317"/>
      <c r="F22" s="16">
        <v>376793.06</v>
      </c>
      <c r="G22" s="17" t="s">
        <v>6</v>
      </c>
      <c r="H22" s="18">
        <v>3533</v>
      </c>
      <c r="I22" s="17" t="s">
        <v>7</v>
      </c>
      <c r="J22" s="19"/>
    </row>
    <row r="23" spans="2:11" ht="13.5">
      <c r="B23" s="20"/>
      <c r="C23" s="318" t="s">
        <v>9</v>
      </c>
      <c r="D23" s="319"/>
      <c r="E23" s="319"/>
      <c r="F23" s="21">
        <v>375936.22</v>
      </c>
      <c r="G23" s="22" t="s">
        <v>6</v>
      </c>
      <c r="H23" s="23">
        <v>3074</v>
      </c>
      <c r="I23" s="22" t="s">
        <v>7</v>
      </c>
      <c r="J23" s="24"/>
      <c r="K23" s="25"/>
    </row>
    <row r="24" spans="2:11" ht="13.5">
      <c r="B24" s="20"/>
      <c r="C24" s="26"/>
      <c r="D24" s="318" t="s">
        <v>10</v>
      </c>
      <c r="E24" s="319"/>
      <c r="F24" s="21">
        <v>134792.69</v>
      </c>
      <c r="G24" s="22" t="s">
        <v>6</v>
      </c>
      <c r="H24" s="23">
        <v>2626</v>
      </c>
      <c r="I24" s="22" t="s">
        <v>7</v>
      </c>
      <c r="J24" s="24"/>
      <c r="K24" s="25"/>
    </row>
    <row r="25" spans="2:10" ht="13.5">
      <c r="B25" s="20"/>
      <c r="C25" s="26"/>
      <c r="D25" s="26"/>
      <c r="E25" s="27" t="s">
        <v>11</v>
      </c>
      <c r="F25" s="21">
        <v>128714.55</v>
      </c>
      <c r="G25" s="22" t="s">
        <v>6</v>
      </c>
      <c r="H25" s="28">
        <v>2609</v>
      </c>
      <c r="I25" s="22" t="s">
        <v>7</v>
      </c>
      <c r="J25" s="29"/>
    </row>
    <row r="26" spans="2:12" ht="17.25">
      <c r="B26" s="20"/>
      <c r="C26" s="26"/>
      <c r="D26" s="26"/>
      <c r="E26" s="26" t="s">
        <v>12</v>
      </c>
      <c r="F26" s="16">
        <v>6078.14</v>
      </c>
      <c r="G26" s="17" t="s">
        <v>6</v>
      </c>
      <c r="H26" s="30">
        <v>17</v>
      </c>
      <c r="I26" s="17" t="s">
        <v>7</v>
      </c>
      <c r="J26" s="31"/>
      <c r="L26" s="32"/>
    </row>
    <row r="27" spans="2:11" ht="13.5">
      <c r="B27" s="20"/>
      <c r="C27" s="26"/>
      <c r="D27" s="318" t="s">
        <v>13</v>
      </c>
      <c r="E27" s="325"/>
      <c r="F27" s="33">
        <v>198948.57</v>
      </c>
      <c r="G27" s="34" t="s">
        <v>6</v>
      </c>
      <c r="H27" s="35">
        <v>112</v>
      </c>
      <c r="I27" s="34" t="s">
        <v>7</v>
      </c>
      <c r="J27" s="36"/>
      <c r="K27" s="25"/>
    </row>
    <row r="28" spans="2:12" ht="17.25">
      <c r="B28" s="20"/>
      <c r="C28" s="26"/>
      <c r="D28" s="26"/>
      <c r="E28" s="37" t="s">
        <v>11</v>
      </c>
      <c r="F28" s="16">
        <v>603.82</v>
      </c>
      <c r="G28" s="17" t="s">
        <v>6</v>
      </c>
      <c r="H28" s="38" t="s">
        <v>15</v>
      </c>
      <c r="I28" s="17" t="s">
        <v>7</v>
      </c>
      <c r="J28" s="31"/>
      <c r="L28" s="32"/>
    </row>
    <row r="29" spans="2:10" ht="13.5">
      <c r="B29" s="20"/>
      <c r="C29" s="26"/>
      <c r="D29" s="26"/>
      <c r="E29" s="39" t="s">
        <v>12</v>
      </c>
      <c r="F29" s="16">
        <v>198344.75</v>
      </c>
      <c r="G29" s="17" t="s">
        <v>6</v>
      </c>
      <c r="H29" s="30">
        <v>112</v>
      </c>
      <c r="I29" s="17" t="s">
        <v>7</v>
      </c>
      <c r="J29" s="31"/>
    </row>
    <row r="30" spans="2:10" ht="13.5">
      <c r="B30" s="20"/>
      <c r="C30" s="26"/>
      <c r="D30" s="326" t="s">
        <v>14</v>
      </c>
      <c r="E30" s="327"/>
      <c r="F30" s="33">
        <v>42194.96</v>
      </c>
      <c r="G30" s="34" t="s">
        <v>6</v>
      </c>
      <c r="H30" s="40">
        <v>336</v>
      </c>
      <c r="I30" s="34" t="s">
        <v>7</v>
      </c>
      <c r="J30" s="41"/>
    </row>
    <row r="31" spans="2:10" ht="13.5">
      <c r="B31" s="20"/>
      <c r="C31" s="326" t="s">
        <v>16</v>
      </c>
      <c r="D31" s="327"/>
      <c r="E31" s="327"/>
      <c r="F31" s="42">
        <v>0</v>
      </c>
      <c r="G31" s="34" t="s">
        <v>6</v>
      </c>
      <c r="H31" s="43" t="s">
        <v>15</v>
      </c>
      <c r="I31" s="34" t="s">
        <v>7</v>
      </c>
      <c r="J31" s="44"/>
    </row>
    <row r="32" spans="2:10" ht="13.5">
      <c r="B32" s="20"/>
      <c r="C32" s="316" t="s">
        <v>17</v>
      </c>
      <c r="D32" s="317"/>
      <c r="E32" s="317"/>
      <c r="F32" s="16">
        <v>856.84</v>
      </c>
      <c r="G32" s="17" t="s">
        <v>6</v>
      </c>
      <c r="H32" s="45">
        <v>459</v>
      </c>
      <c r="I32" s="17" t="s">
        <v>7</v>
      </c>
      <c r="J32" s="19"/>
    </row>
    <row r="33" spans="2:10" ht="13.5">
      <c r="B33" s="20"/>
      <c r="C33" s="26"/>
      <c r="D33" s="318" t="s">
        <v>18</v>
      </c>
      <c r="E33" s="319"/>
      <c r="F33" s="21">
        <v>855.51</v>
      </c>
      <c r="G33" s="22" t="s">
        <v>6</v>
      </c>
      <c r="H33" s="46">
        <v>459.33</v>
      </c>
      <c r="I33" s="22" t="s">
        <v>7</v>
      </c>
      <c r="J33" s="29"/>
    </row>
    <row r="34" spans="2:10" ht="13.5">
      <c r="B34" s="47"/>
      <c r="C34" s="48"/>
      <c r="D34" s="320" t="s">
        <v>19</v>
      </c>
      <c r="E34" s="321"/>
      <c r="F34" s="49">
        <v>1.33</v>
      </c>
      <c r="G34" s="50" t="s">
        <v>6</v>
      </c>
      <c r="H34" s="51" t="s">
        <v>15</v>
      </c>
      <c r="I34" s="50" t="s">
        <v>7</v>
      </c>
      <c r="J34" s="52"/>
    </row>
    <row r="35" spans="2:11" ht="13.5">
      <c r="B35" s="322" t="s">
        <v>20</v>
      </c>
      <c r="C35" s="323"/>
      <c r="D35" s="323"/>
      <c r="E35" s="323"/>
      <c r="F35" s="53">
        <v>10069.7</v>
      </c>
      <c r="G35" s="54" t="s">
        <v>6</v>
      </c>
      <c r="H35" s="55">
        <v>3810</v>
      </c>
      <c r="I35" s="54" t="s">
        <v>7</v>
      </c>
      <c r="J35" s="56"/>
      <c r="K35" s="57"/>
    </row>
    <row r="36" spans="2:10" ht="13.5">
      <c r="B36" s="58" t="s">
        <v>23</v>
      </c>
      <c r="C36" s="57"/>
      <c r="D36" s="57"/>
      <c r="E36" s="57"/>
      <c r="F36" s="57"/>
      <c r="G36" s="58"/>
      <c r="H36" s="59"/>
      <c r="I36" s="57"/>
      <c r="J36" s="60"/>
    </row>
    <row r="37" spans="2:10" ht="13.5">
      <c r="B37" s="58" t="s">
        <v>24</v>
      </c>
      <c r="C37" s="59"/>
      <c r="D37" s="59"/>
      <c r="E37" s="57"/>
      <c r="F37" s="57"/>
      <c r="G37" s="57"/>
      <c r="H37" s="59"/>
      <c r="I37" s="60"/>
      <c r="J37" s="60"/>
    </row>
    <row r="38" spans="2:10" ht="13.5">
      <c r="B38" s="58" t="s">
        <v>25</v>
      </c>
      <c r="C38" s="59"/>
      <c r="D38" s="59"/>
      <c r="E38" s="57"/>
      <c r="F38" s="57"/>
      <c r="G38" s="57"/>
      <c r="H38" s="59"/>
      <c r="I38" s="60"/>
      <c r="J38" s="60"/>
    </row>
    <row r="39" spans="2:10" ht="13.5">
      <c r="B39" s="58" t="s">
        <v>26</v>
      </c>
      <c r="C39" s="59"/>
      <c r="D39" s="59"/>
      <c r="E39" s="57"/>
      <c r="F39" s="57"/>
      <c r="G39" s="57"/>
      <c r="H39" s="59"/>
      <c r="I39" s="60"/>
      <c r="J39" s="60"/>
    </row>
    <row r="40" spans="2:10" ht="13.5">
      <c r="B40" s="58" t="s">
        <v>27</v>
      </c>
      <c r="C40" s="57"/>
      <c r="D40" s="57"/>
      <c r="E40" s="57"/>
      <c r="F40" s="57"/>
      <c r="G40" s="58"/>
      <c r="H40" s="59"/>
      <c r="I40" s="57"/>
      <c r="J40" s="60"/>
    </row>
    <row r="41" spans="2:10" ht="13.5">
      <c r="B41" s="1" t="s">
        <v>28</v>
      </c>
      <c r="C41" s="57"/>
      <c r="D41" s="61"/>
      <c r="E41" s="57"/>
      <c r="F41" s="57"/>
      <c r="G41" s="57"/>
      <c r="H41" s="59"/>
      <c r="I41" s="57"/>
      <c r="J41" s="60"/>
    </row>
    <row r="42" spans="2:10" ht="13.5">
      <c r="B42" s="58" t="s">
        <v>29</v>
      </c>
      <c r="C42" s="57"/>
      <c r="D42" s="61"/>
      <c r="E42" s="57"/>
      <c r="F42" s="57"/>
      <c r="G42" s="57"/>
      <c r="H42" s="59"/>
      <c r="I42" s="57"/>
      <c r="J42" s="60"/>
    </row>
    <row r="43" ht="13.5">
      <c r="B43" s="62"/>
    </row>
    <row r="44" ht="13.5">
      <c r="B44" s="57"/>
    </row>
    <row r="45" ht="13.5">
      <c r="B45" s="57"/>
    </row>
    <row r="46" ht="13.5">
      <c r="B46" s="57"/>
    </row>
  </sheetData>
  <sheetProtection/>
  <mergeCells count="22">
    <mergeCell ref="B3:E3"/>
    <mergeCell ref="B4:E4"/>
    <mergeCell ref="C5:E5"/>
    <mergeCell ref="D6:E6"/>
    <mergeCell ref="D9:E9"/>
    <mergeCell ref="D12:E12"/>
    <mergeCell ref="C13:E13"/>
    <mergeCell ref="C14:E14"/>
    <mergeCell ref="D15:E15"/>
    <mergeCell ref="D16:E16"/>
    <mergeCell ref="B17:E17"/>
    <mergeCell ref="B21:E21"/>
    <mergeCell ref="C32:E32"/>
    <mergeCell ref="D33:E33"/>
    <mergeCell ref="D34:E34"/>
    <mergeCell ref="B35:E35"/>
    <mergeCell ref="B22:E22"/>
    <mergeCell ref="C23:E23"/>
    <mergeCell ref="D24:E24"/>
    <mergeCell ref="D27:E27"/>
    <mergeCell ref="D30:E30"/>
    <mergeCell ref="C31:E3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11"/>
  <sheetViews>
    <sheetView showGridLines="0" zoomScalePageLayoutView="0" workbookViewId="0" topLeftCell="A1">
      <selection activeCell="E14" sqref="E14"/>
    </sheetView>
  </sheetViews>
  <sheetFormatPr defaultColWidth="9.00390625" defaultRowHeight="15.75" customHeight="1"/>
  <cols>
    <col min="1" max="1" width="2.625" style="1" customWidth="1"/>
    <col min="2" max="2" width="10.75390625" style="1" customWidth="1"/>
    <col min="3" max="3" width="8.00390625" style="1" customWidth="1"/>
    <col min="4" max="11" width="7.50390625" style="1" customWidth="1"/>
    <col min="12" max="12" width="19.375" style="1" customWidth="1"/>
    <col min="13" max="16384" width="9.00390625" style="1" customWidth="1"/>
  </cols>
  <sheetData>
    <row r="1" ht="14.25">
      <c r="B1" s="2" t="s">
        <v>200</v>
      </c>
    </row>
    <row r="2" spans="2:11" ht="15.75">
      <c r="B2" s="2"/>
      <c r="K2" s="3" t="s">
        <v>201</v>
      </c>
    </row>
    <row r="3" spans="1:256" ht="13.5">
      <c r="A3" s="254"/>
      <c r="B3" s="332" t="s">
        <v>191</v>
      </c>
      <c r="C3" s="255" t="s">
        <v>202</v>
      </c>
      <c r="D3" s="256" t="s">
        <v>203</v>
      </c>
      <c r="E3" s="232"/>
      <c r="F3" s="232"/>
      <c r="G3" s="232"/>
      <c r="H3" s="232"/>
      <c r="I3" s="256" t="s">
        <v>204</v>
      </c>
      <c r="J3" s="232"/>
      <c r="K3" s="233"/>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c r="IR3" s="254"/>
      <c r="IS3" s="254"/>
      <c r="IT3" s="254"/>
      <c r="IU3" s="254"/>
      <c r="IV3" s="254"/>
    </row>
    <row r="4" spans="2:11" ht="13.5">
      <c r="B4" s="333"/>
      <c r="C4" s="257" t="s">
        <v>205</v>
      </c>
      <c r="D4" s="258" t="s">
        <v>5</v>
      </c>
      <c r="E4" s="258" t="s">
        <v>206</v>
      </c>
      <c r="F4" s="258" t="s">
        <v>207</v>
      </c>
      <c r="G4" s="258" t="s">
        <v>208</v>
      </c>
      <c r="H4" s="258" t="s">
        <v>41</v>
      </c>
      <c r="I4" s="258" t="s">
        <v>5</v>
      </c>
      <c r="J4" s="258" t="s">
        <v>209</v>
      </c>
      <c r="K4" s="259" t="s">
        <v>210</v>
      </c>
    </row>
    <row r="5" spans="2:11" ht="13.5">
      <c r="B5" s="206" t="s">
        <v>181</v>
      </c>
      <c r="C5" s="260">
        <v>116</v>
      </c>
      <c r="D5" s="57">
        <v>256</v>
      </c>
      <c r="E5" s="57">
        <v>114</v>
      </c>
      <c r="F5" s="57">
        <v>83</v>
      </c>
      <c r="G5" s="57">
        <v>40</v>
      </c>
      <c r="H5" s="245">
        <v>19</v>
      </c>
      <c r="I5" s="59">
        <v>250</v>
      </c>
      <c r="J5" s="59">
        <v>120</v>
      </c>
      <c r="K5" s="261">
        <v>130</v>
      </c>
    </row>
    <row r="6" spans="2:12" ht="13.5">
      <c r="B6" s="206" t="s">
        <v>87</v>
      </c>
      <c r="C6" s="260">
        <v>112</v>
      </c>
      <c r="D6" s="57">
        <v>273</v>
      </c>
      <c r="E6" s="57">
        <v>114</v>
      </c>
      <c r="F6" s="57">
        <v>100</v>
      </c>
      <c r="G6" s="57">
        <v>36</v>
      </c>
      <c r="H6" s="245">
        <v>23</v>
      </c>
      <c r="I6" s="59">
        <v>269</v>
      </c>
      <c r="J6" s="59">
        <v>126</v>
      </c>
      <c r="K6" s="261">
        <v>143</v>
      </c>
      <c r="L6" s="57"/>
    </row>
    <row r="7" spans="2:12" ht="13.5">
      <c r="B7" s="206" t="s">
        <v>90</v>
      </c>
      <c r="C7" s="260">
        <v>112</v>
      </c>
      <c r="D7" s="57">
        <v>327</v>
      </c>
      <c r="E7" s="57">
        <v>139</v>
      </c>
      <c r="F7" s="57">
        <v>119</v>
      </c>
      <c r="G7" s="57">
        <v>45</v>
      </c>
      <c r="H7" s="245">
        <v>24</v>
      </c>
      <c r="I7" s="59">
        <v>318</v>
      </c>
      <c r="J7" s="59">
        <v>136</v>
      </c>
      <c r="K7" s="261">
        <v>182</v>
      </c>
      <c r="L7" s="57"/>
    </row>
    <row r="8" spans="2:12" ht="13.5">
      <c r="B8" s="206" t="s">
        <v>93</v>
      </c>
      <c r="C8" s="260">
        <v>109</v>
      </c>
      <c r="D8" s="57">
        <v>283</v>
      </c>
      <c r="E8" s="57">
        <v>98</v>
      </c>
      <c r="F8" s="57">
        <v>129</v>
      </c>
      <c r="G8" s="57">
        <v>38</v>
      </c>
      <c r="H8" s="245">
        <v>18</v>
      </c>
      <c r="I8" s="59">
        <v>264</v>
      </c>
      <c r="J8" s="59">
        <v>124</v>
      </c>
      <c r="K8" s="261">
        <v>140</v>
      </c>
      <c r="L8" s="57"/>
    </row>
    <row r="9" spans="2:12" ht="13.5">
      <c r="B9" s="219" t="s">
        <v>75</v>
      </c>
      <c r="C9" s="262">
        <v>105</v>
      </c>
      <c r="D9" s="263">
        <v>265</v>
      </c>
      <c r="E9" s="263">
        <v>84</v>
      </c>
      <c r="F9" s="263">
        <v>106</v>
      </c>
      <c r="G9" s="263">
        <v>38</v>
      </c>
      <c r="H9" s="252">
        <v>37</v>
      </c>
      <c r="I9" s="264">
        <v>263</v>
      </c>
      <c r="J9" s="264">
        <v>117</v>
      </c>
      <c r="K9" s="265">
        <v>146</v>
      </c>
      <c r="L9" s="57"/>
    </row>
    <row r="10" spans="2:11" ht="13.5">
      <c r="B10" s="112" t="s">
        <v>211</v>
      </c>
      <c r="C10" s="57"/>
      <c r="D10" s="57"/>
      <c r="E10" s="57"/>
      <c r="F10" s="57"/>
      <c r="G10" s="62"/>
      <c r="H10" s="57"/>
      <c r="I10" s="57"/>
      <c r="J10" s="57"/>
      <c r="K10" s="57"/>
    </row>
    <row r="11" spans="2:12" ht="13.5">
      <c r="B11" s="83"/>
      <c r="I11" s="348"/>
      <c r="J11" s="348"/>
      <c r="K11" s="348"/>
      <c r="L11" s="348"/>
    </row>
    <row r="12" ht="13.5"/>
    <row r="13" ht="13.5"/>
    <row r="14" ht="13.5"/>
    <row r="15" ht="13.5"/>
    <row r="16" ht="13.5"/>
    <row r="17" ht="13.5"/>
    <row r="18" ht="13.5"/>
    <row r="19" ht="13.5"/>
    <row r="20" ht="13.5"/>
    <row r="21" ht="13.5"/>
  </sheetData>
  <sheetProtection/>
  <mergeCells count="2">
    <mergeCell ref="B3:B4"/>
    <mergeCell ref="I11:L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51"/>
  <sheetViews>
    <sheetView showGridLines="0" zoomScalePageLayoutView="0" workbookViewId="0" topLeftCell="A1">
      <selection activeCell="D9" sqref="D9"/>
    </sheetView>
  </sheetViews>
  <sheetFormatPr defaultColWidth="9.00390625" defaultRowHeight="13.5"/>
  <cols>
    <col min="1" max="1" width="2.625" style="1" customWidth="1"/>
    <col min="2" max="2" width="19.75390625" style="152" customWidth="1"/>
    <col min="3" max="3" width="8.75390625" style="1" customWidth="1"/>
    <col min="4" max="8" width="9.50390625" style="1" bestFit="1" customWidth="1"/>
    <col min="9" max="9" width="9.00390625" style="1" customWidth="1"/>
    <col min="10" max="10" width="27.125" style="1" customWidth="1"/>
    <col min="11" max="247" width="9.00390625" style="1" customWidth="1"/>
    <col min="248" max="248" width="20.75390625" style="1" customWidth="1"/>
    <col min="249" max="250" width="8.625" style="1" customWidth="1"/>
    <col min="251" max="253" width="9.00390625" style="1" customWidth="1"/>
    <col min="254" max="254" width="8.625" style="1" customWidth="1"/>
    <col min="255" max="16384" width="9.00390625" style="1" customWidth="1"/>
  </cols>
  <sheetData>
    <row r="1" ht="14.25">
      <c r="B1" s="2" t="s">
        <v>212</v>
      </c>
    </row>
    <row r="2" ht="13.5">
      <c r="B2" s="1" t="s">
        <v>213</v>
      </c>
    </row>
    <row r="3" spans="2:8" ht="13.5">
      <c r="B3" s="6" t="s">
        <v>214</v>
      </c>
      <c r="C3" s="64"/>
      <c r="D3" s="156" t="s">
        <v>181</v>
      </c>
      <c r="E3" s="156" t="s">
        <v>87</v>
      </c>
      <c r="F3" s="156" t="s">
        <v>90</v>
      </c>
      <c r="G3" s="266" t="s">
        <v>93</v>
      </c>
      <c r="H3" s="156" t="s">
        <v>75</v>
      </c>
    </row>
    <row r="4" spans="2:8" ht="13.5">
      <c r="B4" s="267" t="s">
        <v>215</v>
      </c>
      <c r="C4" s="268" t="s">
        <v>216</v>
      </c>
      <c r="D4" s="269">
        <v>987</v>
      </c>
      <c r="E4" s="269">
        <v>870</v>
      </c>
      <c r="F4" s="269">
        <v>884</v>
      </c>
      <c r="G4" s="270">
        <v>834</v>
      </c>
      <c r="H4" s="271">
        <v>1100</v>
      </c>
    </row>
    <row r="5" spans="2:8" ht="13.5">
      <c r="B5" s="272" t="s">
        <v>217</v>
      </c>
      <c r="C5" s="273" t="s">
        <v>216</v>
      </c>
      <c r="D5" s="274">
        <v>66</v>
      </c>
      <c r="E5" s="274">
        <v>76</v>
      </c>
      <c r="F5" s="274">
        <v>80</v>
      </c>
      <c r="G5" s="275">
        <v>67</v>
      </c>
      <c r="H5" s="276">
        <v>49</v>
      </c>
    </row>
    <row r="6" spans="2:8" ht="13.5">
      <c r="B6" s="83" t="s">
        <v>218</v>
      </c>
      <c r="C6" s="57"/>
      <c r="F6" s="57"/>
      <c r="G6" s="57"/>
      <c r="H6" s="57"/>
    </row>
    <row r="7" spans="2:8" ht="13.5">
      <c r="B7" s="62"/>
      <c r="C7" s="57"/>
      <c r="F7" s="57"/>
      <c r="G7" s="57"/>
      <c r="H7" s="57"/>
    </row>
    <row r="8" spans="1:256" ht="14.25">
      <c r="A8" s="277"/>
      <c r="B8" s="277"/>
      <c r="C8" s="277"/>
      <c r="D8" s="277"/>
      <c r="E8" s="277"/>
      <c r="F8" s="277"/>
      <c r="G8" s="278"/>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c r="ID8" s="277"/>
      <c r="IE8" s="277"/>
      <c r="IF8" s="277"/>
      <c r="IG8" s="277"/>
      <c r="IH8" s="277"/>
      <c r="II8" s="277"/>
      <c r="IJ8" s="277"/>
      <c r="IK8" s="277"/>
      <c r="IL8" s="277"/>
      <c r="IM8" s="277"/>
      <c r="IN8" s="277"/>
      <c r="IO8" s="277"/>
      <c r="IP8" s="277"/>
      <c r="IQ8" s="277"/>
      <c r="IR8" s="277"/>
      <c r="IS8" s="277"/>
      <c r="IT8" s="277"/>
      <c r="IU8" s="277"/>
      <c r="IV8" s="277"/>
    </row>
    <row r="9" spans="1:256" ht="14.25">
      <c r="A9" s="277"/>
      <c r="B9" s="279" t="s">
        <v>219</v>
      </c>
      <c r="C9" s="277"/>
      <c r="D9" s="277"/>
      <c r="E9" s="277"/>
      <c r="F9" s="277"/>
      <c r="G9" s="278"/>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c r="ID9" s="277"/>
      <c r="IE9" s="277"/>
      <c r="IF9" s="277"/>
      <c r="IG9" s="277"/>
      <c r="IH9" s="277"/>
      <c r="II9" s="277"/>
      <c r="IJ9" s="277"/>
      <c r="IK9" s="277"/>
      <c r="IL9" s="277"/>
      <c r="IM9" s="277"/>
      <c r="IN9" s="277"/>
      <c r="IO9" s="277"/>
      <c r="IP9" s="277"/>
      <c r="IQ9" s="277"/>
      <c r="IR9" s="277"/>
      <c r="IS9" s="277"/>
      <c r="IT9" s="277"/>
      <c r="IU9" s="277"/>
      <c r="IV9" s="277"/>
    </row>
    <row r="10" spans="2:10" ht="14.25">
      <c r="B10" s="6" t="s">
        <v>214</v>
      </c>
      <c r="C10" s="64"/>
      <c r="D10" s="156" t="s">
        <v>87</v>
      </c>
      <c r="E10" s="156" t="s">
        <v>90</v>
      </c>
      <c r="F10" s="156" t="s">
        <v>93</v>
      </c>
      <c r="G10" s="156" t="s">
        <v>75</v>
      </c>
      <c r="H10" s="266" t="s">
        <v>77</v>
      </c>
      <c r="I10" s="277"/>
      <c r="J10" s="277"/>
    </row>
    <row r="11" spans="2:10" ht="14.25">
      <c r="B11" s="280" t="s">
        <v>220</v>
      </c>
      <c r="C11" s="281" t="s">
        <v>221</v>
      </c>
      <c r="D11" s="282">
        <v>3.5</v>
      </c>
      <c r="E11" s="282">
        <v>4.200000000000001</v>
      </c>
      <c r="F11" s="282">
        <v>2.7</v>
      </c>
      <c r="G11" s="283">
        <v>2.4</v>
      </c>
      <c r="H11" s="284">
        <v>4.1</v>
      </c>
      <c r="I11" s="277"/>
      <c r="J11" s="277"/>
    </row>
    <row r="12" spans="2:10" ht="14.25">
      <c r="B12" s="285" t="s">
        <v>222</v>
      </c>
      <c r="C12" s="286" t="s">
        <v>221</v>
      </c>
      <c r="D12" s="35">
        <v>3065</v>
      </c>
      <c r="E12" s="35">
        <v>3532.1</v>
      </c>
      <c r="F12" s="35">
        <v>3878</v>
      </c>
      <c r="G12" s="287">
        <v>4224</v>
      </c>
      <c r="H12" s="288">
        <v>4109</v>
      </c>
      <c r="I12" s="277"/>
      <c r="J12" s="277"/>
    </row>
    <row r="13" spans="2:10" ht="14.25">
      <c r="B13" s="285" t="s">
        <v>223</v>
      </c>
      <c r="C13" s="286" t="s">
        <v>221</v>
      </c>
      <c r="D13" s="35">
        <v>309</v>
      </c>
      <c r="E13" s="35">
        <v>362.7</v>
      </c>
      <c r="F13" s="35">
        <v>379</v>
      </c>
      <c r="G13" s="35">
        <v>383</v>
      </c>
      <c r="H13" s="289">
        <v>365</v>
      </c>
      <c r="I13" s="277"/>
      <c r="J13" s="277"/>
    </row>
    <row r="14" spans="2:10" ht="14.25">
      <c r="B14" s="285" t="s">
        <v>224</v>
      </c>
      <c r="C14" s="286" t="s">
        <v>221</v>
      </c>
      <c r="D14" s="35">
        <v>175</v>
      </c>
      <c r="E14" s="35">
        <v>216.4</v>
      </c>
      <c r="F14" s="35">
        <v>175</v>
      </c>
      <c r="G14" s="35">
        <v>25</v>
      </c>
      <c r="H14" s="290" t="s">
        <v>144</v>
      </c>
      <c r="I14" s="277"/>
      <c r="J14" s="277"/>
    </row>
    <row r="15" spans="2:10" ht="14.25">
      <c r="B15" s="285" t="s">
        <v>225</v>
      </c>
      <c r="C15" s="286" t="s">
        <v>221</v>
      </c>
      <c r="D15" s="35">
        <v>39</v>
      </c>
      <c r="E15" s="35">
        <v>32.3</v>
      </c>
      <c r="F15" s="35">
        <v>24</v>
      </c>
      <c r="G15" s="35">
        <v>23</v>
      </c>
      <c r="H15" s="291">
        <v>20</v>
      </c>
      <c r="I15" s="277"/>
      <c r="J15" s="277"/>
    </row>
    <row r="16" spans="2:10" ht="14.25">
      <c r="B16" s="285" t="s">
        <v>226</v>
      </c>
      <c r="C16" s="286" t="s">
        <v>221</v>
      </c>
      <c r="D16" s="35">
        <v>158</v>
      </c>
      <c r="E16" s="35">
        <v>136.4</v>
      </c>
      <c r="F16" s="35">
        <v>164</v>
      </c>
      <c r="G16" s="35">
        <v>124</v>
      </c>
      <c r="H16" s="291">
        <v>163</v>
      </c>
      <c r="I16" s="277"/>
      <c r="J16" s="277"/>
    </row>
    <row r="17" spans="2:10" ht="14.25">
      <c r="B17" s="285" t="s">
        <v>227</v>
      </c>
      <c r="C17" s="286" t="s">
        <v>221</v>
      </c>
      <c r="D17" s="35">
        <v>583</v>
      </c>
      <c r="E17" s="35">
        <v>632.1</v>
      </c>
      <c r="F17" s="35">
        <v>618</v>
      </c>
      <c r="G17" s="35">
        <v>597</v>
      </c>
      <c r="H17" s="291">
        <v>499</v>
      </c>
      <c r="I17" s="277"/>
      <c r="J17" s="277"/>
    </row>
    <row r="18" spans="2:10" ht="14.25">
      <c r="B18" s="285" t="s">
        <v>228</v>
      </c>
      <c r="C18" s="286" t="s">
        <v>221</v>
      </c>
      <c r="D18" s="35">
        <v>198.5</v>
      </c>
      <c r="E18" s="35">
        <v>186.7</v>
      </c>
      <c r="F18" s="35">
        <v>188</v>
      </c>
      <c r="G18" s="35">
        <v>17</v>
      </c>
      <c r="H18" s="291">
        <v>14</v>
      </c>
      <c r="I18" s="277"/>
      <c r="J18" s="277"/>
    </row>
    <row r="19" spans="2:10" ht="14.25">
      <c r="B19" s="285" t="s">
        <v>229</v>
      </c>
      <c r="C19" s="286" t="s">
        <v>230</v>
      </c>
      <c r="D19" s="292">
        <v>120</v>
      </c>
      <c r="E19" s="293" t="s">
        <v>144</v>
      </c>
      <c r="F19" s="292">
        <v>17</v>
      </c>
      <c r="G19" s="293" t="s">
        <v>144</v>
      </c>
      <c r="H19" s="139">
        <v>8</v>
      </c>
      <c r="I19" s="277"/>
      <c r="J19" s="277"/>
    </row>
    <row r="20" spans="2:10" ht="14.25">
      <c r="B20" s="280" t="s">
        <v>231</v>
      </c>
      <c r="C20" s="281" t="s">
        <v>221</v>
      </c>
      <c r="D20" s="294" t="s">
        <v>15</v>
      </c>
      <c r="E20" s="295" t="s">
        <v>15</v>
      </c>
      <c r="F20" s="294" t="s">
        <v>15</v>
      </c>
      <c r="G20" s="294" t="s">
        <v>144</v>
      </c>
      <c r="H20" s="296">
        <v>0.7</v>
      </c>
      <c r="I20" s="277"/>
      <c r="J20" s="277"/>
    </row>
    <row r="21" spans="2:10" ht="14.25">
      <c r="B21" s="272" t="s">
        <v>232</v>
      </c>
      <c r="C21" s="273" t="s">
        <v>233</v>
      </c>
      <c r="D21" s="274">
        <v>153</v>
      </c>
      <c r="E21" s="274">
        <v>123.6</v>
      </c>
      <c r="F21" s="274">
        <v>162</v>
      </c>
      <c r="G21" s="274">
        <v>112</v>
      </c>
      <c r="H21" s="276">
        <v>141</v>
      </c>
      <c r="I21" s="277"/>
      <c r="J21" s="277"/>
    </row>
    <row r="22" spans="2:10" ht="14.25">
      <c r="B22" s="297" t="s">
        <v>234</v>
      </c>
      <c r="C22" s="281" t="s">
        <v>221</v>
      </c>
      <c r="D22" s="298">
        <v>225</v>
      </c>
      <c r="E22" s="298">
        <v>176.9</v>
      </c>
      <c r="F22" s="298">
        <v>177</v>
      </c>
      <c r="G22" s="298">
        <v>12</v>
      </c>
      <c r="H22" s="299">
        <v>10</v>
      </c>
      <c r="I22" s="277"/>
      <c r="J22" s="277"/>
    </row>
    <row r="23" spans="2:10" ht="14.25">
      <c r="B23" s="300" t="s">
        <v>235</v>
      </c>
      <c r="C23" s="273" t="s">
        <v>221</v>
      </c>
      <c r="D23" s="274">
        <v>563</v>
      </c>
      <c r="E23" s="274">
        <v>451.332</v>
      </c>
      <c r="F23" s="274">
        <v>370</v>
      </c>
      <c r="G23" s="274">
        <v>105</v>
      </c>
      <c r="H23" s="276">
        <v>80</v>
      </c>
      <c r="I23" s="277"/>
      <c r="J23" s="277"/>
    </row>
    <row r="24" spans="2:10" ht="14.25">
      <c r="B24" s="47" t="s">
        <v>236</v>
      </c>
      <c r="C24" s="301" t="s">
        <v>237</v>
      </c>
      <c r="D24" s="302">
        <v>64</v>
      </c>
      <c r="E24" s="302">
        <v>28</v>
      </c>
      <c r="F24" s="302">
        <v>20</v>
      </c>
      <c r="G24" s="303">
        <v>136</v>
      </c>
      <c r="H24" s="304">
        <v>32</v>
      </c>
      <c r="I24" s="277"/>
      <c r="J24" s="277"/>
    </row>
    <row r="25" spans="2:10" ht="14.25">
      <c r="B25" s="305" t="s">
        <v>238</v>
      </c>
      <c r="C25" s="273" t="s">
        <v>237</v>
      </c>
      <c r="D25" s="306">
        <v>733</v>
      </c>
      <c r="E25" s="306">
        <v>605</v>
      </c>
      <c r="F25" s="306">
        <v>632</v>
      </c>
      <c r="G25" s="307">
        <v>570</v>
      </c>
      <c r="H25" s="308">
        <v>511</v>
      </c>
      <c r="I25" s="277"/>
      <c r="J25" s="277"/>
    </row>
    <row r="26" spans="2:10" ht="14.25">
      <c r="B26" s="309" t="s">
        <v>239</v>
      </c>
      <c r="C26" s="310"/>
      <c r="D26" s="310"/>
      <c r="E26" s="310"/>
      <c r="F26" s="310"/>
      <c r="G26" s="310"/>
      <c r="H26" s="311"/>
      <c r="I26" s="312"/>
      <c r="J26" s="277"/>
    </row>
    <row r="27" spans="2:10" ht="14.25">
      <c r="B27" s="309" t="s">
        <v>240</v>
      </c>
      <c r="C27" s="310"/>
      <c r="D27" s="310"/>
      <c r="E27" s="310"/>
      <c r="F27" s="310"/>
      <c r="G27" s="310"/>
      <c r="H27" s="311"/>
      <c r="I27" s="312"/>
      <c r="J27" s="277"/>
    </row>
    <row r="28" spans="2:10" ht="14.25">
      <c r="B28" s="313" t="s">
        <v>241</v>
      </c>
      <c r="C28" s="314"/>
      <c r="D28" s="314"/>
      <c r="E28" s="314"/>
      <c r="F28" s="314"/>
      <c r="G28" s="314"/>
      <c r="H28" s="314"/>
      <c r="I28" s="314"/>
      <c r="J28" s="277"/>
    </row>
    <row r="29" spans="2:10" ht="14.25">
      <c r="B29" s="309" t="s">
        <v>242</v>
      </c>
      <c r="C29" s="315"/>
      <c r="D29" s="315"/>
      <c r="E29" s="315"/>
      <c r="F29" s="315"/>
      <c r="G29" s="315"/>
      <c r="H29" s="315"/>
      <c r="I29" s="315"/>
      <c r="J29" s="277"/>
    </row>
    <row r="30" spans="2:10" ht="13.5">
      <c r="B30" s="1"/>
      <c r="J30" s="152"/>
    </row>
    <row r="31" ht="13.5">
      <c r="J31" s="152"/>
    </row>
    <row r="32" ht="13.5">
      <c r="J32" s="152"/>
    </row>
    <row r="33" spans="2:10" ht="13.5">
      <c r="B33" s="1"/>
      <c r="J33" s="152"/>
    </row>
    <row r="34" spans="2:10" ht="13.5">
      <c r="B34" s="1"/>
      <c r="J34" s="152"/>
    </row>
    <row r="35" spans="2:10" ht="13.5">
      <c r="B35" s="1"/>
      <c r="J35" s="152"/>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17"/>
  <sheetViews>
    <sheetView showGridLines="0" zoomScalePageLayoutView="0" workbookViewId="0" topLeftCell="A1">
      <selection activeCell="L18" sqref="L18"/>
    </sheetView>
  </sheetViews>
  <sheetFormatPr defaultColWidth="9.00390625" defaultRowHeight="15.75" customHeight="1"/>
  <cols>
    <col min="1" max="1" width="2.625" style="1" customWidth="1"/>
    <col min="2" max="2" width="13.50390625" style="1" customWidth="1"/>
    <col min="3" max="12" width="6.625" style="1" customWidth="1"/>
    <col min="13" max="13" width="9.25390625" style="1" customWidth="1"/>
    <col min="14" max="16384" width="9.00390625" style="1" customWidth="1"/>
  </cols>
  <sheetData>
    <row r="1" spans="2:13" ht="14.25">
      <c r="B1" s="2" t="s">
        <v>30</v>
      </c>
      <c r="M1" s="3" t="s">
        <v>31</v>
      </c>
    </row>
    <row r="2" spans="2:13" ht="13.5">
      <c r="B2" s="63"/>
      <c r="C2" s="7" t="s">
        <v>32</v>
      </c>
      <c r="D2" s="64"/>
      <c r="E2" s="6" t="s">
        <v>33</v>
      </c>
      <c r="F2" s="7"/>
      <c r="G2" s="7"/>
      <c r="H2" s="7"/>
      <c r="I2" s="7"/>
      <c r="J2" s="7"/>
      <c r="K2" s="7"/>
      <c r="L2" s="7"/>
      <c r="M2" s="64"/>
    </row>
    <row r="3" spans="2:13" ht="13.5">
      <c r="B3" s="65" t="s">
        <v>34</v>
      </c>
      <c r="C3" s="330" t="s">
        <v>5</v>
      </c>
      <c r="D3" s="66" t="s">
        <v>35</v>
      </c>
      <c r="E3" s="332" t="s">
        <v>5</v>
      </c>
      <c r="F3" s="66" t="s">
        <v>35</v>
      </c>
      <c r="G3" s="6" t="s">
        <v>36</v>
      </c>
      <c r="H3" s="7"/>
      <c r="I3" s="64"/>
      <c r="J3" s="6" t="s">
        <v>37</v>
      </c>
      <c r="K3" s="7"/>
      <c r="L3" s="7"/>
      <c r="M3" s="64"/>
    </row>
    <row r="4" spans="2:13" ht="13.5">
      <c r="B4" s="67"/>
      <c r="C4" s="331"/>
      <c r="D4" s="68" t="s">
        <v>38</v>
      </c>
      <c r="E4" s="333"/>
      <c r="F4" s="68" t="s">
        <v>38</v>
      </c>
      <c r="G4" s="69" t="s">
        <v>39</v>
      </c>
      <c r="H4" s="69" t="s">
        <v>40</v>
      </c>
      <c r="I4" s="69" t="s">
        <v>41</v>
      </c>
      <c r="J4" s="69" t="s">
        <v>42</v>
      </c>
      <c r="K4" s="69" t="s">
        <v>43</v>
      </c>
      <c r="L4" s="69" t="s">
        <v>44</v>
      </c>
      <c r="M4" s="70" t="s">
        <v>41</v>
      </c>
    </row>
    <row r="5" spans="2:15" ht="13.5">
      <c r="B5" s="71" t="s">
        <v>45</v>
      </c>
      <c r="C5" s="72">
        <v>112</v>
      </c>
      <c r="D5" s="73">
        <v>40.438</v>
      </c>
      <c r="E5" s="72">
        <v>297</v>
      </c>
      <c r="F5" s="72">
        <v>57</v>
      </c>
      <c r="G5" s="72">
        <v>32</v>
      </c>
      <c r="H5" s="72">
        <v>18</v>
      </c>
      <c r="I5" s="72">
        <v>247</v>
      </c>
      <c r="J5" s="74" t="s">
        <v>15</v>
      </c>
      <c r="K5" s="72">
        <v>231</v>
      </c>
      <c r="L5" s="72">
        <v>13</v>
      </c>
      <c r="M5" s="75">
        <v>53</v>
      </c>
      <c r="N5" s="76"/>
      <c r="O5" s="76"/>
    </row>
    <row r="6" spans="2:15" ht="13.5">
      <c r="B6" s="71" t="s">
        <v>46</v>
      </c>
      <c r="C6" s="72">
        <v>78</v>
      </c>
      <c r="D6" s="77">
        <v>40.4</v>
      </c>
      <c r="E6" s="72">
        <v>262</v>
      </c>
      <c r="F6" s="72">
        <v>58</v>
      </c>
      <c r="G6" s="72">
        <v>15</v>
      </c>
      <c r="H6" s="72">
        <v>12</v>
      </c>
      <c r="I6" s="72">
        <v>235</v>
      </c>
      <c r="J6" s="74" t="s">
        <v>15</v>
      </c>
      <c r="K6" s="72">
        <v>211</v>
      </c>
      <c r="L6" s="72">
        <v>13</v>
      </c>
      <c r="M6" s="75">
        <v>38</v>
      </c>
      <c r="N6" s="76"/>
      <c r="O6" s="76"/>
    </row>
    <row r="7" spans="2:15" ht="13.5">
      <c r="B7" s="71" t="s">
        <v>47</v>
      </c>
      <c r="C7" s="72">
        <v>89</v>
      </c>
      <c r="D7" s="77">
        <v>40.4</v>
      </c>
      <c r="E7" s="72">
        <v>325</v>
      </c>
      <c r="F7" s="72">
        <v>58</v>
      </c>
      <c r="G7" s="72">
        <v>33</v>
      </c>
      <c r="H7" s="72">
        <v>16</v>
      </c>
      <c r="I7" s="72">
        <v>276</v>
      </c>
      <c r="J7" s="74" t="s">
        <v>15</v>
      </c>
      <c r="K7" s="72">
        <v>229</v>
      </c>
      <c r="L7" s="72">
        <v>18</v>
      </c>
      <c r="M7" s="75">
        <v>78</v>
      </c>
      <c r="N7" s="76"/>
      <c r="O7" s="76"/>
    </row>
    <row r="8" spans="2:15" ht="13.5">
      <c r="B8" s="71" t="s">
        <v>48</v>
      </c>
      <c r="C8" s="72">
        <v>193</v>
      </c>
      <c r="D8" s="77">
        <v>40.6</v>
      </c>
      <c r="E8" s="72">
        <v>364</v>
      </c>
      <c r="F8" s="72">
        <v>58</v>
      </c>
      <c r="G8" s="72">
        <v>36</v>
      </c>
      <c r="H8" s="72">
        <v>30</v>
      </c>
      <c r="I8" s="72">
        <v>298</v>
      </c>
      <c r="J8" s="74" t="s">
        <v>15</v>
      </c>
      <c r="K8" s="72">
        <v>272</v>
      </c>
      <c r="L8" s="72">
        <v>35</v>
      </c>
      <c r="M8" s="75">
        <v>57</v>
      </c>
      <c r="N8" s="76"/>
      <c r="O8" s="76"/>
    </row>
    <row r="9" spans="2:15" ht="13.5">
      <c r="B9" s="78" t="s">
        <v>49</v>
      </c>
      <c r="C9" s="79">
        <v>359</v>
      </c>
      <c r="D9" s="80">
        <v>40.2</v>
      </c>
      <c r="E9" s="79"/>
      <c r="F9" s="79"/>
      <c r="G9" s="79"/>
      <c r="H9" s="79"/>
      <c r="I9" s="79"/>
      <c r="J9" s="81"/>
      <c r="K9" s="79"/>
      <c r="L9" s="79"/>
      <c r="M9" s="82"/>
      <c r="N9" s="76"/>
      <c r="O9" s="76"/>
    </row>
    <row r="10" spans="2:15" ht="13.5">
      <c r="B10" s="83" t="s">
        <v>50</v>
      </c>
      <c r="C10" s="72"/>
      <c r="D10" s="84"/>
      <c r="E10" s="72"/>
      <c r="F10" s="72"/>
      <c r="G10" s="72"/>
      <c r="H10" s="72"/>
      <c r="I10" s="72"/>
      <c r="J10" s="74"/>
      <c r="K10" s="72"/>
      <c r="L10" s="72"/>
      <c r="M10" s="72"/>
      <c r="N10" s="76"/>
      <c r="O10" s="76"/>
    </row>
    <row r="11" ht="13.5">
      <c r="B11" s="1" t="s">
        <v>51</v>
      </c>
    </row>
    <row r="12" ht="13.5">
      <c r="B12" s="1" t="s">
        <v>52</v>
      </c>
    </row>
    <row r="13" ht="13.5">
      <c r="B13" s="1" t="s">
        <v>53</v>
      </c>
    </row>
    <row r="14" ht="13.5">
      <c r="B14" s="1" t="s">
        <v>54</v>
      </c>
    </row>
    <row r="15" ht="13.5">
      <c r="B15" s="1" t="s">
        <v>55</v>
      </c>
    </row>
    <row r="16" ht="13.5">
      <c r="B16" s="1" t="s">
        <v>56</v>
      </c>
    </row>
    <row r="17" ht="13.5">
      <c r="B17" s="1" t="s">
        <v>57</v>
      </c>
    </row>
  </sheetData>
  <sheetProtection/>
  <mergeCells count="2">
    <mergeCell ref="C3:C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M12"/>
  <sheetViews>
    <sheetView showGridLines="0" zoomScalePageLayoutView="0" workbookViewId="0" topLeftCell="A1">
      <selection activeCell="C14" sqref="C14:C15"/>
    </sheetView>
  </sheetViews>
  <sheetFormatPr defaultColWidth="9.00390625" defaultRowHeight="15.75" customHeight="1"/>
  <cols>
    <col min="1" max="1" width="2.625" style="1" customWidth="1"/>
    <col min="2" max="2" width="11.625" style="1" customWidth="1"/>
    <col min="3" max="11" width="9.625" style="1" customWidth="1"/>
    <col min="12" max="12" width="10.625" style="1" customWidth="1"/>
    <col min="13" max="13" width="11.50390625" style="1" customWidth="1"/>
    <col min="14" max="16384" width="9.00390625" style="1" customWidth="1"/>
  </cols>
  <sheetData>
    <row r="1" spans="2:11" ht="14.25">
      <c r="B1" s="2" t="s">
        <v>58</v>
      </c>
      <c r="K1" s="85" t="s">
        <v>59</v>
      </c>
    </row>
    <row r="2" spans="2:13" ht="13.5">
      <c r="B2" s="86"/>
      <c r="C2" s="87"/>
      <c r="D2" s="88" t="s">
        <v>60</v>
      </c>
      <c r="E2" s="89"/>
      <c r="F2" s="89"/>
      <c r="G2" s="89"/>
      <c r="H2" s="89"/>
      <c r="I2" s="89"/>
      <c r="J2" s="90"/>
      <c r="K2" s="86" t="s">
        <v>61</v>
      </c>
      <c r="L2" s="91"/>
      <c r="M2" s="92"/>
    </row>
    <row r="3" spans="2:13" ht="24">
      <c r="B3" s="93" t="s">
        <v>62</v>
      </c>
      <c r="C3" s="94" t="s">
        <v>63</v>
      </c>
      <c r="D3" s="95" t="s">
        <v>64</v>
      </c>
      <c r="E3" s="96" t="s">
        <v>65</v>
      </c>
      <c r="F3" s="97" t="s">
        <v>66</v>
      </c>
      <c r="G3" s="97" t="s">
        <v>67</v>
      </c>
      <c r="H3" s="97" t="s">
        <v>68</v>
      </c>
      <c r="I3" s="96" t="s">
        <v>69</v>
      </c>
      <c r="J3" s="98" t="s">
        <v>70</v>
      </c>
      <c r="K3" s="99"/>
      <c r="L3" s="91"/>
      <c r="M3" s="92"/>
    </row>
    <row r="4" spans="2:13" ht="13.5">
      <c r="B4" s="100" t="s">
        <v>71</v>
      </c>
      <c r="C4" s="101">
        <v>1106</v>
      </c>
      <c r="D4" s="101">
        <v>1022</v>
      </c>
      <c r="E4" s="101">
        <v>16</v>
      </c>
      <c r="F4" s="101">
        <v>980</v>
      </c>
      <c r="G4" s="101">
        <v>0</v>
      </c>
      <c r="H4" s="101">
        <v>26</v>
      </c>
      <c r="I4" s="101" t="s">
        <v>15</v>
      </c>
      <c r="J4" s="101">
        <v>0</v>
      </c>
      <c r="K4" s="102">
        <v>84</v>
      </c>
      <c r="L4" s="101"/>
      <c r="M4" s="103"/>
    </row>
    <row r="5" spans="2:13" ht="13.5">
      <c r="B5" s="100" t="s">
        <v>72</v>
      </c>
      <c r="C5" s="101">
        <v>1217</v>
      </c>
      <c r="D5" s="101">
        <v>1122</v>
      </c>
      <c r="E5" s="101">
        <v>13</v>
      </c>
      <c r="F5" s="101">
        <v>1079</v>
      </c>
      <c r="G5" s="101" t="s">
        <v>15</v>
      </c>
      <c r="H5" s="101">
        <v>21</v>
      </c>
      <c r="I5" s="101" t="s">
        <v>15</v>
      </c>
      <c r="J5" s="101">
        <v>9</v>
      </c>
      <c r="K5" s="102">
        <v>95</v>
      </c>
      <c r="L5" s="101"/>
      <c r="M5" s="103"/>
    </row>
    <row r="6" spans="2:13" ht="13.5">
      <c r="B6" s="100" t="s">
        <v>73</v>
      </c>
      <c r="C6" s="104">
        <v>1239</v>
      </c>
      <c r="D6" s="104">
        <v>1133</v>
      </c>
      <c r="E6" s="104">
        <v>17</v>
      </c>
      <c r="F6" s="104">
        <v>1088</v>
      </c>
      <c r="G6" s="101">
        <v>0</v>
      </c>
      <c r="H6" s="104">
        <v>27</v>
      </c>
      <c r="I6" s="101" t="s">
        <v>74</v>
      </c>
      <c r="J6" s="104">
        <v>0</v>
      </c>
      <c r="K6" s="105">
        <v>104</v>
      </c>
      <c r="L6" s="101"/>
      <c r="M6" s="106"/>
    </row>
    <row r="7" spans="2:13" ht="13.5">
      <c r="B7" s="100" t="s">
        <v>76</v>
      </c>
      <c r="C7" s="107">
        <v>1289</v>
      </c>
      <c r="D7" s="104">
        <v>1168</v>
      </c>
      <c r="E7" s="104">
        <v>13</v>
      </c>
      <c r="F7" s="104">
        <v>1124</v>
      </c>
      <c r="G7" s="104" t="s">
        <v>74</v>
      </c>
      <c r="H7" s="104">
        <v>23</v>
      </c>
      <c r="I7" s="104" t="s">
        <v>74</v>
      </c>
      <c r="J7" s="104">
        <v>8</v>
      </c>
      <c r="K7" s="105">
        <v>121</v>
      </c>
      <c r="L7" s="104"/>
      <c r="M7" s="106"/>
    </row>
    <row r="8" spans="2:13" ht="13.5">
      <c r="B8" s="108" t="s">
        <v>78</v>
      </c>
      <c r="C8" s="109">
        <v>1267</v>
      </c>
      <c r="D8" s="109">
        <v>1165</v>
      </c>
      <c r="E8" s="109">
        <v>9</v>
      </c>
      <c r="F8" s="109">
        <v>1120</v>
      </c>
      <c r="G8" s="109" t="s">
        <v>74</v>
      </c>
      <c r="H8" s="109">
        <v>21</v>
      </c>
      <c r="I8" s="109" t="s">
        <v>74</v>
      </c>
      <c r="J8" s="109">
        <v>15</v>
      </c>
      <c r="K8" s="110">
        <v>102</v>
      </c>
      <c r="L8" s="104"/>
      <c r="M8" s="103"/>
    </row>
    <row r="9" ht="13.5">
      <c r="B9" s="1" t="s">
        <v>79</v>
      </c>
    </row>
    <row r="10" ht="13.5">
      <c r="B10" s="111"/>
    </row>
    <row r="11" spans="2:7" ht="13.5">
      <c r="B11" s="112"/>
      <c r="G11" s="62"/>
    </row>
    <row r="12" spans="3:13" ht="13.5">
      <c r="C12" s="113"/>
      <c r="D12" s="113"/>
      <c r="E12" s="113"/>
      <c r="F12" s="113"/>
      <c r="G12" s="113"/>
      <c r="H12" s="113"/>
      <c r="I12" s="113"/>
      <c r="J12" s="113"/>
      <c r="K12" s="113"/>
      <c r="L12" s="113"/>
      <c r="M12" s="11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30"/>
  <sheetViews>
    <sheetView showGridLines="0" zoomScalePageLayoutView="0" workbookViewId="0" topLeftCell="A1">
      <selection activeCell="E11" sqref="E11"/>
    </sheetView>
  </sheetViews>
  <sheetFormatPr defaultColWidth="2.625" defaultRowHeight="13.5"/>
  <cols>
    <col min="1" max="1" width="5.50390625" style="1" customWidth="1"/>
    <col min="2" max="2" width="14.625" style="1" customWidth="1"/>
    <col min="3" max="3" width="10.625" style="1" customWidth="1"/>
    <col min="4" max="4" width="2.625" style="1" customWidth="1"/>
    <col min="5" max="5" width="8.75390625" style="1" customWidth="1"/>
    <col min="6" max="6" width="2.625" style="1" customWidth="1"/>
    <col min="7" max="7" width="9.125" style="1" customWidth="1"/>
    <col min="8" max="8" width="2.625" style="1" customWidth="1"/>
    <col min="9" max="9" width="5.625" style="1" customWidth="1"/>
    <col min="10" max="10" width="2.625" style="1" customWidth="1"/>
    <col min="11" max="11" width="12.625" style="1" customWidth="1"/>
    <col min="12" max="12" width="17.625" style="1" customWidth="1"/>
    <col min="13" max="15" width="7.875" style="1" customWidth="1"/>
    <col min="16" max="251" width="9.00390625" style="1" customWidth="1"/>
    <col min="252" max="252" width="14.625" style="1" customWidth="1"/>
    <col min="253" max="253" width="10.625" style="1" customWidth="1"/>
    <col min="254" max="254" width="2.625" style="1" customWidth="1"/>
    <col min="255" max="255" width="8.75390625" style="1" customWidth="1"/>
    <col min="256" max="16384" width="2.625" style="1" customWidth="1"/>
  </cols>
  <sheetData>
    <row r="1" spans="1:256" ht="14.25">
      <c r="A1" s="114"/>
      <c r="B1" s="115" t="s">
        <v>80</v>
      </c>
      <c r="C1" s="114"/>
      <c r="D1" s="114"/>
      <c r="E1" s="114"/>
      <c r="F1" s="114"/>
      <c r="G1" s="114"/>
      <c r="H1" s="114"/>
      <c r="I1" s="114"/>
      <c r="J1" s="114"/>
      <c r="K1" s="114"/>
      <c r="L1" s="116" t="s">
        <v>81</v>
      </c>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spans="2:12" ht="13.5">
      <c r="B2" s="334" t="s">
        <v>82</v>
      </c>
      <c r="C2" s="117" t="s">
        <v>32</v>
      </c>
      <c r="D2" s="118"/>
      <c r="E2" s="118"/>
      <c r="F2" s="118"/>
      <c r="G2" s="118"/>
      <c r="H2" s="118"/>
      <c r="I2" s="118"/>
      <c r="J2" s="118"/>
      <c r="K2" s="117" t="s">
        <v>83</v>
      </c>
      <c r="L2" s="119"/>
    </row>
    <row r="3" spans="2:12" ht="13.5">
      <c r="B3" s="335"/>
      <c r="C3" s="336" t="s">
        <v>84</v>
      </c>
      <c r="D3" s="337"/>
      <c r="E3" s="337"/>
      <c r="F3" s="338"/>
      <c r="G3" s="336" t="s">
        <v>85</v>
      </c>
      <c r="H3" s="337"/>
      <c r="I3" s="337"/>
      <c r="J3" s="337"/>
      <c r="K3" s="120" t="s">
        <v>84</v>
      </c>
      <c r="L3" s="121" t="s">
        <v>86</v>
      </c>
    </row>
    <row r="4" spans="2:12" ht="13.5">
      <c r="B4" s="122" t="s">
        <v>87</v>
      </c>
      <c r="C4" s="123">
        <v>56012</v>
      </c>
      <c r="D4" s="124" t="s">
        <v>88</v>
      </c>
      <c r="E4" s="125">
        <v>1086</v>
      </c>
      <c r="F4" s="126" t="s">
        <v>89</v>
      </c>
      <c r="G4" s="17">
        <v>537</v>
      </c>
      <c r="H4" s="124" t="s">
        <v>88</v>
      </c>
      <c r="I4" s="127">
        <v>40</v>
      </c>
      <c r="J4" s="126" t="s">
        <v>89</v>
      </c>
      <c r="K4" s="128">
        <v>108873</v>
      </c>
      <c r="L4" s="129">
        <v>674</v>
      </c>
    </row>
    <row r="5" spans="2:12" ht="13.5">
      <c r="B5" s="130" t="s">
        <v>90</v>
      </c>
      <c r="C5" s="123">
        <v>56012.37</v>
      </c>
      <c r="D5" s="124" t="s">
        <v>91</v>
      </c>
      <c r="E5" s="38">
        <v>1085.787</v>
      </c>
      <c r="F5" s="126" t="s">
        <v>92</v>
      </c>
      <c r="G5" s="17">
        <v>481</v>
      </c>
      <c r="H5" s="124" t="s">
        <v>91</v>
      </c>
      <c r="I5" s="127">
        <v>58</v>
      </c>
      <c r="J5" s="126" t="s">
        <v>92</v>
      </c>
      <c r="K5" s="128">
        <v>110743</v>
      </c>
      <c r="L5" s="129">
        <v>829</v>
      </c>
    </row>
    <row r="6" spans="2:12" ht="13.5">
      <c r="B6" s="130" t="s">
        <v>93</v>
      </c>
      <c r="C6" s="123">
        <v>57865</v>
      </c>
      <c r="D6" s="124" t="s">
        <v>88</v>
      </c>
      <c r="E6" s="38">
        <v>1021</v>
      </c>
      <c r="F6" s="126" t="s">
        <v>89</v>
      </c>
      <c r="G6" s="17">
        <v>470</v>
      </c>
      <c r="H6" s="124" t="s">
        <v>88</v>
      </c>
      <c r="I6" s="127">
        <v>23</v>
      </c>
      <c r="J6" s="126" t="s">
        <v>89</v>
      </c>
      <c r="K6" s="128">
        <v>112359</v>
      </c>
      <c r="L6" s="75">
        <v>937</v>
      </c>
    </row>
    <row r="7" spans="2:12" ht="13.5">
      <c r="B7" s="131" t="s">
        <v>75</v>
      </c>
      <c r="C7" s="123">
        <v>58177</v>
      </c>
      <c r="D7" s="124" t="s">
        <v>88</v>
      </c>
      <c r="E7" s="38">
        <v>1042</v>
      </c>
      <c r="F7" s="126" t="s">
        <v>89</v>
      </c>
      <c r="G7" s="17">
        <v>527</v>
      </c>
      <c r="H7" s="124" t="s">
        <v>88</v>
      </c>
      <c r="I7" s="127">
        <v>69</v>
      </c>
      <c r="J7" s="126" t="s">
        <v>89</v>
      </c>
      <c r="K7" s="128">
        <v>114178</v>
      </c>
      <c r="L7" s="75">
        <v>904</v>
      </c>
    </row>
    <row r="8" spans="2:12" ht="13.5">
      <c r="B8" s="131" t="s">
        <v>77</v>
      </c>
      <c r="C8" s="123">
        <f>SUM(C9+C15)</f>
        <v>61961</v>
      </c>
      <c r="D8" s="124" t="s">
        <v>94</v>
      </c>
      <c r="E8" s="38">
        <v>937</v>
      </c>
      <c r="F8" s="126" t="s">
        <v>95</v>
      </c>
      <c r="G8" s="17">
        <v>558</v>
      </c>
      <c r="H8" s="124" t="s">
        <v>94</v>
      </c>
      <c r="I8" s="127">
        <v>27</v>
      </c>
      <c r="J8" s="126" t="s">
        <v>95</v>
      </c>
      <c r="K8" s="128">
        <v>115958</v>
      </c>
      <c r="L8" s="75">
        <v>999</v>
      </c>
    </row>
    <row r="9" spans="2:13" ht="13.5">
      <c r="B9" s="132" t="s">
        <v>96</v>
      </c>
      <c r="C9" s="133">
        <v>33337</v>
      </c>
      <c r="D9" s="134" t="s">
        <v>91</v>
      </c>
      <c r="E9" s="135">
        <v>902</v>
      </c>
      <c r="F9" s="136" t="s">
        <v>92</v>
      </c>
      <c r="G9" s="34">
        <v>532</v>
      </c>
      <c r="H9" s="134" t="s">
        <v>91</v>
      </c>
      <c r="I9" s="137">
        <v>24</v>
      </c>
      <c r="J9" s="136" t="s">
        <v>92</v>
      </c>
      <c r="K9" s="138">
        <v>89767</v>
      </c>
      <c r="L9" s="139">
        <v>888</v>
      </c>
      <c r="M9" s="140"/>
    </row>
    <row r="10" spans="2:12" ht="13.5">
      <c r="B10" s="141" t="s">
        <v>97</v>
      </c>
      <c r="C10" s="123">
        <v>28948</v>
      </c>
      <c r="D10" s="124" t="s">
        <v>91</v>
      </c>
      <c r="E10" s="38">
        <v>703</v>
      </c>
      <c r="F10" s="126" t="s">
        <v>92</v>
      </c>
      <c r="G10" s="17">
        <v>515</v>
      </c>
      <c r="H10" s="124" t="s">
        <v>91</v>
      </c>
      <c r="I10" s="127">
        <v>22</v>
      </c>
      <c r="J10" s="126" t="s">
        <v>92</v>
      </c>
      <c r="K10" s="128">
        <v>84232</v>
      </c>
      <c r="L10" s="142" t="s">
        <v>98</v>
      </c>
    </row>
    <row r="11" spans="2:12" ht="13.5">
      <c r="B11" s="141" t="s">
        <v>99</v>
      </c>
      <c r="C11" s="123">
        <v>611</v>
      </c>
      <c r="D11" s="124" t="s">
        <v>91</v>
      </c>
      <c r="E11" s="38">
        <v>70</v>
      </c>
      <c r="F11" s="126" t="s">
        <v>92</v>
      </c>
      <c r="G11" s="72">
        <v>2</v>
      </c>
      <c r="H11" s="124" t="s">
        <v>91</v>
      </c>
      <c r="I11" s="127">
        <v>1</v>
      </c>
      <c r="J11" s="126" t="s">
        <v>92</v>
      </c>
      <c r="K11" s="128">
        <v>2993</v>
      </c>
      <c r="L11" s="75" t="s">
        <v>100</v>
      </c>
    </row>
    <row r="12" spans="2:12" ht="13.5">
      <c r="B12" s="141" t="s">
        <v>101</v>
      </c>
      <c r="C12" s="123">
        <v>178</v>
      </c>
      <c r="D12" s="124" t="s">
        <v>91</v>
      </c>
      <c r="E12" s="38">
        <v>71</v>
      </c>
      <c r="F12" s="126" t="s">
        <v>92</v>
      </c>
      <c r="G12" s="38">
        <v>0</v>
      </c>
      <c r="H12" s="124" t="s">
        <v>91</v>
      </c>
      <c r="I12" s="127">
        <v>0</v>
      </c>
      <c r="J12" s="126" t="s">
        <v>92</v>
      </c>
      <c r="K12" s="128">
        <v>1830</v>
      </c>
      <c r="L12" s="75" t="s">
        <v>100</v>
      </c>
    </row>
    <row r="13" spans="2:12" ht="13.5">
      <c r="B13" s="141" t="s">
        <v>102</v>
      </c>
      <c r="C13" s="123">
        <v>2026</v>
      </c>
      <c r="D13" s="124" t="s">
        <v>91</v>
      </c>
      <c r="E13" s="38">
        <v>56</v>
      </c>
      <c r="F13" s="126" t="s">
        <v>92</v>
      </c>
      <c r="G13" s="17">
        <v>14</v>
      </c>
      <c r="H13" s="124" t="s">
        <v>91</v>
      </c>
      <c r="I13" s="127">
        <v>1</v>
      </c>
      <c r="J13" s="126" t="s">
        <v>92</v>
      </c>
      <c r="K13" s="128">
        <v>685</v>
      </c>
      <c r="L13" s="75" t="s">
        <v>100</v>
      </c>
    </row>
    <row r="14" spans="2:12" ht="13.5">
      <c r="B14" s="141" t="s">
        <v>103</v>
      </c>
      <c r="C14" s="123">
        <v>1574</v>
      </c>
      <c r="D14" s="124" t="s">
        <v>91</v>
      </c>
      <c r="E14" s="38">
        <v>2</v>
      </c>
      <c r="F14" s="126" t="s">
        <v>92</v>
      </c>
      <c r="G14" s="17">
        <v>0</v>
      </c>
      <c r="H14" s="124" t="s">
        <v>91</v>
      </c>
      <c r="I14" s="127">
        <v>0</v>
      </c>
      <c r="J14" s="126" t="s">
        <v>92</v>
      </c>
      <c r="K14" s="128">
        <v>27</v>
      </c>
      <c r="L14" s="143" t="s">
        <v>100</v>
      </c>
    </row>
    <row r="15" spans="2:13" ht="13.5">
      <c r="B15" s="132" t="s">
        <v>104</v>
      </c>
      <c r="C15" s="133">
        <v>28624</v>
      </c>
      <c r="D15" s="134" t="s">
        <v>91</v>
      </c>
      <c r="E15" s="43">
        <v>35</v>
      </c>
      <c r="F15" s="136" t="s">
        <v>92</v>
      </c>
      <c r="G15" s="34">
        <v>26</v>
      </c>
      <c r="H15" s="134" t="s">
        <v>91</v>
      </c>
      <c r="I15" s="137">
        <v>2</v>
      </c>
      <c r="J15" s="136" t="s">
        <v>92</v>
      </c>
      <c r="K15" s="138">
        <v>26191</v>
      </c>
      <c r="L15" s="139">
        <v>111</v>
      </c>
      <c r="M15" s="140"/>
    </row>
    <row r="16" spans="2:12" ht="13.5">
      <c r="B16" s="141" t="s">
        <v>105</v>
      </c>
      <c r="C16" s="123">
        <v>14152</v>
      </c>
      <c r="D16" s="124" t="s">
        <v>91</v>
      </c>
      <c r="E16" s="38">
        <v>0</v>
      </c>
      <c r="F16" s="126" t="s">
        <v>92</v>
      </c>
      <c r="G16" s="72">
        <v>2</v>
      </c>
      <c r="H16" s="124" t="s">
        <v>91</v>
      </c>
      <c r="I16" s="127">
        <v>0</v>
      </c>
      <c r="J16" s="126" t="s">
        <v>92</v>
      </c>
      <c r="K16" s="128">
        <v>541</v>
      </c>
      <c r="L16" s="75" t="s">
        <v>100</v>
      </c>
    </row>
    <row r="17" spans="2:12" ht="13.5">
      <c r="B17" s="144" t="s">
        <v>103</v>
      </c>
      <c r="C17" s="145">
        <v>14472</v>
      </c>
      <c r="D17" s="146" t="s">
        <v>91</v>
      </c>
      <c r="E17" s="147">
        <v>35</v>
      </c>
      <c r="F17" s="148" t="s">
        <v>92</v>
      </c>
      <c r="G17" s="54">
        <v>24</v>
      </c>
      <c r="H17" s="146" t="s">
        <v>91</v>
      </c>
      <c r="I17" s="149">
        <v>2</v>
      </c>
      <c r="J17" s="148" t="s">
        <v>92</v>
      </c>
      <c r="K17" s="150">
        <v>25650</v>
      </c>
      <c r="L17" s="82" t="s">
        <v>100</v>
      </c>
    </row>
    <row r="18" spans="2:13" ht="13.5">
      <c r="B18" s="151" t="s">
        <v>106</v>
      </c>
      <c r="C18" s="151"/>
      <c r="D18" s="151"/>
      <c r="E18" s="151"/>
      <c r="F18" s="151"/>
      <c r="G18" s="151"/>
      <c r="H18" s="151"/>
      <c r="I18" s="151"/>
      <c r="J18" s="151"/>
      <c r="K18" s="57"/>
      <c r="L18" s="57"/>
      <c r="M18" s="140"/>
    </row>
    <row r="19" spans="2:13" ht="13.5">
      <c r="B19" s="57" t="s">
        <v>107</v>
      </c>
      <c r="C19" s="57"/>
      <c r="D19" s="57"/>
      <c r="E19" s="57"/>
      <c r="F19" s="57"/>
      <c r="G19" s="57"/>
      <c r="H19" s="57"/>
      <c r="I19" s="57"/>
      <c r="J19" s="57"/>
      <c r="K19" s="57"/>
      <c r="L19" s="57"/>
      <c r="M19" s="140"/>
    </row>
    <row r="20" spans="2:13" ht="13.5">
      <c r="B20" s="57" t="s">
        <v>108</v>
      </c>
      <c r="C20" s="57"/>
      <c r="D20" s="57"/>
      <c r="E20" s="57"/>
      <c r="F20" s="57"/>
      <c r="G20" s="57"/>
      <c r="H20" s="57"/>
      <c r="I20" s="57"/>
      <c r="J20" s="57"/>
      <c r="K20" s="57"/>
      <c r="L20" s="57"/>
      <c r="M20" s="140"/>
    </row>
    <row r="21" ht="13.5">
      <c r="B21" s="1" t="s">
        <v>109</v>
      </c>
    </row>
    <row r="22" ht="13.5">
      <c r="B22" s="1" t="s">
        <v>110</v>
      </c>
    </row>
    <row r="23" ht="13.5">
      <c r="B23" s="1" t="s">
        <v>111</v>
      </c>
    </row>
    <row r="24" ht="13.5">
      <c r="B24" s="1" t="s">
        <v>112</v>
      </c>
    </row>
    <row r="25" ht="13.5">
      <c r="B25" s="1" t="s">
        <v>113</v>
      </c>
    </row>
    <row r="26" ht="13.5">
      <c r="B26" s="1" t="s">
        <v>114</v>
      </c>
    </row>
    <row r="27" ht="13.5">
      <c r="B27" s="1" t="s">
        <v>115</v>
      </c>
    </row>
    <row r="28" ht="13.5">
      <c r="B28" s="152" t="s">
        <v>116</v>
      </c>
    </row>
    <row r="29" ht="13.5">
      <c r="B29" s="1" t="s">
        <v>117</v>
      </c>
    </row>
    <row r="30" ht="13.5">
      <c r="B30" s="1" t="s">
        <v>118</v>
      </c>
    </row>
  </sheetData>
  <sheetProtection/>
  <mergeCells count="3">
    <mergeCell ref="B2:B3"/>
    <mergeCell ref="C3:F3"/>
    <mergeCell ref="G3:J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J31"/>
  <sheetViews>
    <sheetView showGridLines="0" zoomScalePageLayoutView="0" workbookViewId="0" topLeftCell="A1">
      <selection activeCell="C15" sqref="C15"/>
    </sheetView>
  </sheetViews>
  <sheetFormatPr defaultColWidth="9.00390625" defaultRowHeight="13.5"/>
  <cols>
    <col min="1" max="1" width="2.625" style="1" customWidth="1"/>
    <col min="2" max="2" width="20.625" style="1" customWidth="1"/>
    <col min="3" max="8" width="10.625" style="1" customWidth="1"/>
    <col min="9" max="241" width="9.00390625" style="1" customWidth="1"/>
    <col min="242" max="242" width="20.625" style="1" customWidth="1"/>
    <col min="243" max="248" width="9.625" style="1" customWidth="1"/>
    <col min="249" max="16384" width="9.00390625" style="1" customWidth="1"/>
  </cols>
  <sheetData>
    <row r="1" spans="2:8" ht="14.25">
      <c r="B1" s="2" t="s">
        <v>119</v>
      </c>
      <c r="C1" s="153"/>
      <c r="D1" s="153"/>
      <c r="E1" s="153"/>
      <c r="F1" s="153"/>
      <c r="G1" s="153"/>
      <c r="H1" s="3" t="s">
        <v>120</v>
      </c>
    </row>
    <row r="2" spans="2:8" ht="13.5">
      <c r="B2" s="69" t="s">
        <v>121</v>
      </c>
      <c r="C2" s="154" t="s">
        <v>122</v>
      </c>
      <c r="D2" s="155" t="s">
        <v>123</v>
      </c>
      <c r="E2" s="155" t="s">
        <v>124</v>
      </c>
      <c r="F2" s="156" t="s">
        <v>125</v>
      </c>
      <c r="G2" s="155" t="s">
        <v>126</v>
      </c>
      <c r="H2" s="70" t="s">
        <v>127</v>
      </c>
    </row>
    <row r="3" spans="2:8" ht="13.5">
      <c r="B3" s="157" t="s">
        <v>128</v>
      </c>
      <c r="C3" s="13">
        <v>7684</v>
      </c>
      <c r="D3" s="13">
        <v>10673</v>
      </c>
      <c r="E3" s="13">
        <v>13349</v>
      </c>
      <c r="F3" s="13">
        <v>18677</v>
      </c>
      <c r="G3" s="158">
        <v>12184</v>
      </c>
      <c r="H3" s="159">
        <v>100</v>
      </c>
    </row>
    <row r="4" spans="2:8" ht="13.5">
      <c r="B4" s="160" t="s">
        <v>129</v>
      </c>
      <c r="C4" s="17">
        <v>859</v>
      </c>
      <c r="D4" s="17">
        <v>1587</v>
      </c>
      <c r="E4" s="17">
        <v>1703</v>
      </c>
      <c r="F4" s="17">
        <v>214</v>
      </c>
      <c r="G4" s="161">
        <v>409</v>
      </c>
      <c r="H4" s="162">
        <v>3.4</v>
      </c>
    </row>
    <row r="5" spans="2:8" ht="13.5">
      <c r="B5" s="160" t="s">
        <v>130</v>
      </c>
      <c r="C5" s="163">
        <v>1247</v>
      </c>
      <c r="D5" s="163">
        <v>4276</v>
      </c>
      <c r="E5" s="163">
        <v>1607</v>
      </c>
      <c r="F5" s="163">
        <v>1782</v>
      </c>
      <c r="G5" s="129">
        <v>1373</v>
      </c>
      <c r="H5" s="162">
        <v>11.3</v>
      </c>
    </row>
    <row r="6" spans="2:10" ht="13.5">
      <c r="B6" s="160" t="s">
        <v>131</v>
      </c>
      <c r="C6" s="163">
        <v>5578</v>
      </c>
      <c r="D6" s="163">
        <v>4810</v>
      </c>
      <c r="E6" s="163">
        <v>10039</v>
      </c>
      <c r="F6" s="163">
        <v>16681</v>
      </c>
      <c r="G6" s="129">
        <v>10402</v>
      </c>
      <c r="H6" s="162">
        <v>85.3</v>
      </c>
      <c r="I6" s="164"/>
      <c r="J6" s="164"/>
    </row>
    <row r="7" spans="2:8" ht="13.5">
      <c r="B7" s="160" t="s">
        <v>132</v>
      </c>
      <c r="C7" s="38" t="s">
        <v>15</v>
      </c>
      <c r="D7" s="74" t="s">
        <v>15</v>
      </c>
      <c r="E7" s="74" t="s">
        <v>15</v>
      </c>
      <c r="F7" s="74" t="s">
        <v>15</v>
      </c>
      <c r="G7" s="165" t="s">
        <v>133</v>
      </c>
      <c r="H7" s="166" t="s">
        <v>134</v>
      </c>
    </row>
    <row r="8" spans="2:8" ht="13.5">
      <c r="B8" s="167" t="s">
        <v>135</v>
      </c>
      <c r="C8" s="147" t="s">
        <v>15</v>
      </c>
      <c r="D8" s="81" t="s">
        <v>15</v>
      </c>
      <c r="E8" s="81" t="s">
        <v>15</v>
      </c>
      <c r="F8" s="81" t="s">
        <v>15</v>
      </c>
      <c r="G8" s="168" t="s">
        <v>133</v>
      </c>
      <c r="H8" s="169" t="s">
        <v>134</v>
      </c>
    </row>
    <row r="9" spans="2:8" ht="13.5">
      <c r="B9" s="151" t="s">
        <v>136</v>
      </c>
      <c r="C9" s="151"/>
      <c r="D9" s="151"/>
      <c r="E9" s="151"/>
      <c r="F9" s="57"/>
      <c r="G9" s="57"/>
      <c r="H9" s="151"/>
    </row>
    <row r="10" spans="2:8" ht="13.5">
      <c r="B10" s="57"/>
      <c r="C10" s="57"/>
      <c r="D10" s="57"/>
      <c r="E10" s="57"/>
      <c r="F10" s="57"/>
      <c r="G10" s="57"/>
      <c r="H10" s="57"/>
    </row>
    <row r="14" spans="2:8" ht="13.5">
      <c r="B14" s="57"/>
      <c r="C14" s="57"/>
      <c r="D14" s="57"/>
      <c r="E14" s="57"/>
      <c r="F14" s="57"/>
      <c r="G14" s="57"/>
      <c r="H14" s="57"/>
    </row>
    <row r="16" spans="2:8" ht="13.5">
      <c r="B16" s="170"/>
      <c r="C16" s="57"/>
      <c r="D16" s="57"/>
      <c r="E16" s="57"/>
      <c r="F16" s="57"/>
      <c r="G16" s="57"/>
      <c r="H16" s="170"/>
    </row>
    <row r="17" spans="2:8" ht="13.5">
      <c r="B17" s="171"/>
      <c r="C17" s="126"/>
      <c r="D17" s="126"/>
      <c r="E17" s="126"/>
      <c r="F17" s="126"/>
      <c r="G17" s="126"/>
      <c r="H17" s="126"/>
    </row>
    <row r="18" spans="2:8" ht="13.5">
      <c r="B18" s="57"/>
      <c r="C18" s="17"/>
      <c r="D18" s="17"/>
      <c r="E18" s="17"/>
      <c r="F18" s="17"/>
      <c r="G18" s="17"/>
      <c r="H18" s="57"/>
    </row>
    <row r="19" spans="2:8" ht="13.5">
      <c r="B19" s="57"/>
      <c r="C19" s="172"/>
      <c r="D19" s="172"/>
      <c r="E19" s="172"/>
      <c r="F19" s="172"/>
      <c r="G19" s="172"/>
      <c r="H19" s="172"/>
    </row>
    <row r="20" spans="2:8" ht="13.5">
      <c r="B20" s="57"/>
      <c r="C20" s="17"/>
      <c r="D20" s="17"/>
      <c r="E20" s="17"/>
      <c r="F20" s="17"/>
      <c r="G20" s="17"/>
      <c r="H20" s="57"/>
    </row>
    <row r="21" spans="2:8" ht="13.5">
      <c r="B21" s="57"/>
      <c r="C21" s="17"/>
      <c r="D21" s="17"/>
      <c r="E21" s="17"/>
      <c r="F21" s="17"/>
      <c r="G21" s="17"/>
      <c r="H21" s="57"/>
    </row>
    <row r="22" spans="2:8" ht="13.5">
      <c r="B22" s="57"/>
      <c r="C22" s="17"/>
      <c r="D22" s="17"/>
      <c r="E22" s="17"/>
      <c r="F22" s="17"/>
      <c r="G22" s="17"/>
      <c r="H22" s="57"/>
    </row>
    <row r="23" spans="2:8" ht="13.5">
      <c r="B23" s="57"/>
      <c r="C23" s="17"/>
      <c r="D23" s="17"/>
      <c r="E23" s="17"/>
      <c r="F23" s="17"/>
      <c r="G23" s="17"/>
      <c r="H23" s="57"/>
    </row>
    <row r="24" spans="2:8" ht="13.5">
      <c r="B24" s="57"/>
      <c r="C24" s="17"/>
      <c r="D24" s="17"/>
      <c r="E24" s="17"/>
      <c r="F24" s="17"/>
      <c r="G24" s="17"/>
      <c r="H24" s="57"/>
    </row>
    <row r="25" spans="2:8" ht="13.5">
      <c r="B25" s="57"/>
      <c r="C25" s="17"/>
      <c r="D25" s="17"/>
      <c r="E25" s="17"/>
      <c r="F25" s="17"/>
      <c r="G25" s="17"/>
      <c r="H25" s="57"/>
    </row>
    <row r="26" spans="2:8" ht="13.5">
      <c r="B26" s="57"/>
      <c r="C26" s="17"/>
      <c r="D26" s="17"/>
      <c r="E26" s="17"/>
      <c r="F26" s="17"/>
      <c r="G26" s="17"/>
      <c r="H26" s="57"/>
    </row>
    <row r="27" spans="2:8" ht="13.5">
      <c r="B27" s="57"/>
      <c r="C27" s="17"/>
      <c r="D27" s="17"/>
      <c r="E27" s="17"/>
      <c r="F27" s="17"/>
      <c r="G27" s="17"/>
      <c r="H27" s="57"/>
    </row>
    <row r="28" spans="2:8" ht="13.5">
      <c r="B28" s="57"/>
      <c r="C28" s="17"/>
      <c r="D28" s="17"/>
      <c r="E28" s="17"/>
      <c r="F28" s="17"/>
      <c r="G28" s="17"/>
      <c r="H28" s="57"/>
    </row>
    <row r="29" spans="2:8" ht="13.5">
      <c r="B29" s="57"/>
      <c r="C29" s="17"/>
      <c r="D29" s="17"/>
      <c r="E29" s="17"/>
      <c r="F29" s="17"/>
      <c r="G29" s="17"/>
      <c r="H29" s="57"/>
    </row>
    <row r="30" spans="2:8" ht="13.5">
      <c r="B30" s="57"/>
      <c r="C30" s="17"/>
      <c r="D30" s="17"/>
      <c r="E30" s="17"/>
      <c r="F30" s="17"/>
      <c r="G30" s="17"/>
      <c r="H30" s="57"/>
    </row>
    <row r="31" spans="2:8" ht="13.5">
      <c r="B31" s="57"/>
      <c r="C31" s="57"/>
      <c r="D31" s="57"/>
      <c r="E31" s="57"/>
      <c r="F31" s="57"/>
      <c r="G31" s="57"/>
      <c r="H31" s="5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16"/>
  <sheetViews>
    <sheetView showGridLines="0" zoomScalePageLayoutView="0" workbookViewId="0" topLeftCell="A1">
      <selection activeCell="B18" sqref="B18"/>
    </sheetView>
  </sheetViews>
  <sheetFormatPr defaultColWidth="9.00390625" defaultRowHeight="13.5"/>
  <cols>
    <col min="1" max="1" width="2.625" style="186" customWidth="1"/>
    <col min="2" max="2" width="24.625" style="186" customWidth="1"/>
    <col min="3" max="7" width="11.625" style="186" customWidth="1"/>
    <col min="8" max="16384" width="9.00390625" style="186" customWidth="1"/>
  </cols>
  <sheetData>
    <row r="1" spans="1:256" ht="14.25">
      <c r="A1" s="1"/>
      <c r="B1" s="173" t="s">
        <v>137</v>
      </c>
      <c r="C1" s="1"/>
      <c r="D1" s="1"/>
      <c r="E1" s="1"/>
      <c r="F1" s="1"/>
      <c r="G1" s="174" t="s">
        <v>138</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3.5">
      <c r="A2" s="1"/>
      <c r="B2" s="175" t="s">
        <v>139</v>
      </c>
      <c r="C2" s="176" t="s">
        <v>122</v>
      </c>
      <c r="D2" s="156" t="s">
        <v>123</v>
      </c>
      <c r="E2" s="156" t="s">
        <v>124</v>
      </c>
      <c r="F2" s="156" t="s">
        <v>125</v>
      </c>
      <c r="G2" s="156" t="s">
        <v>49</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3.5">
      <c r="A3" s="1"/>
      <c r="B3" s="177" t="s">
        <v>140</v>
      </c>
      <c r="C3" s="178">
        <v>2490430</v>
      </c>
      <c r="D3" s="178">
        <v>2074280</v>
      </c>
      <c r="E3" s="178">
        <v>2011288</v>
      </c>
      <c r="F3" s="178">
        <v>2248818</v>
      </c>
      <c r="G3" s="179">
        <v>2792136</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3.5">
      <c r="A4" s="1"/>
      <c r="B4" s="180" t="s">
        <v>141</v>
      </c>
      <c r="C4" s="34">
        <v>741041</v>
      </c>
      <c r="D4" s="34">
        <v>225130</v>
      </c>
      <c r="E4" s="34">
        <v>356236</v>
      </c>
      <c r="F4" s="34">
        <v>320703</v>
      </c>
      <c r="G4" s="181">
        <v>309760</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3.5">
      <c r="A5" s="1"/>
      <c r="B5" s="180" t="s">
        <v>142</v>
      </c>
      <c r="C5" s="34">
        <v>54021</v>
      </c>
      <c r="D5" s="34">
        <v>37843</v>
      </c>
      <c r="E5" s="34">
        <v>27622</v>
      </c>
      <c r="F5" s="34">
        <v>28957</v>
      </c>
      <c r="G5" s="181">
        <v>30719</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3.5">
      <c r="A6" s="1"/>
      <c r="B6" s="180" t="s">
        <v>143</v>
      </c>
      <c r="C6" s="43" t="s">
        <v>15</v>
      </c>
      <c r="D6" s="43" t="s">
        <v>15</v>
      </c>
      <c r="E6" s="43" t="s">
        <v>15</v>
      </c>
      <c r="F6" s="43" t="s">
        <v>15</v>
      </c>
      <c r="G6" s="182" t="s">
        <v>144</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c r="A7" s="1"/>
      <c r="B7" s="180" t="s">
        <v>145</v>
      </c>
      <c r="C7" s="43" t="s">
        <v>15</v>
      </c>
      <c r="D7" s="43" t="s">
        <v>15</v>
      </c>
      <c r="E7" s="43" t="s">
        <v>15</v>
      </c>
      <c r="F7" s="43" t="s">
        <v>15</v>
      </c>
      <c r="G7" s="182" t="s">
        <v>144</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3.5">
      <c r="A8" s="1"/>
      <c r="B8" s="180" t="s">
        <v>146</v>
      </c>
      <c r="C8" s="43" t="s">
        <v>15</v>
      </c>
      <c r="D8" s="183" t="s">
        <v>15</v>
      </c>
      <c r="E8" s="183" t="s">
        <v>15</v>
      </c>
      <c r="F8" s="183" t="s">
        <v>15</v>
      </c>
      <c r="G8" s="182" t="s">
        <v>144</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3.5">
      <c r="A9" s="1"/>
      <c r="B9" s="180" t="s">
        <v>147</v>
      </c>
      <c r="C9" s="34">
        <v>108166</v>
      </c>
      <c r="D9" s="34">
        <v>205870</v>
      </c>
      <c r="E9" s="34">
        <v>261323</v>
      </c>
      <c r="F9" s="34">
        <v>101190</v>
      </c>
      <c r="G9" s="181">
        <v>92950</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3.5">
      <c r="A10" s="1"/>
      <c r="B10" s="180" t="s">
        <v>148</v>
      </c>
      <c r="C10" s="43" t="s">
        <v>15</v>
      </c>
      <c r="D10" s="43" t="s">
        <v>15</v>
      </c>
      <c r="E10" s="43" t="s">
        <v>15</v>
      </c>
      <c r="F10" s="43" t="s">
        <v>15</v>
      </c>
      <c r="G10" s="182" t="s">
        <v>144</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3.5">
      <c r="A11" s="1"/>
      <c r="B11" s="180" t="s">
        <v>149</v>
      </c>
      <c r="C11" s="43" t="s">
        <v>15</v>
      </c>
      <c r="D11" s="43" t="s">
        <v>15</v>
      </c>
      <c r="E11" s="43" t="s">
        <v>15</v>
      </c>
      <c r="F11" s="43" t="s">
        <v>15</v>
      </c>
      <c r="G11" s="182" t="s">
        <v>144</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3.5">
      <c r="A12" s="1"/>
      <c r="B12" s="180" t="s">
        <v>150</v>
      </c>
      <c r="C12" s="133">
        <v>559976</v>
      </c>
      <c r="D12" s="34">
        <v>373957</v>
      </c>
      <c r="E12" s="34">
        <v>362779</v>
      </c>
      <c r="F12" s="34">
        <v>393308</v>
      </c>
      <c r="G12" s="181">
        <v>354351</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3.5">
      <c r="A13" s="1"/>
      <c r="B13" s="180" t="s">
        <v>151</v>
      </c>
      <c r="C13" s="184" t="s">
        <v>15</v>
      </c>
      <c r="D13" s="43" t="s">
        <v>15</v>
      </c>
      <c r="E13" s="43" t="s">
        <v>15</v>
      </c>
      <c r="F13" s="43" t="s">
        <v>15</v>
      </c>
      <c r="G13" s="182" t="s">
        <v>144</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3.5">
      <c r="A14" s="1"/>
      <c r="B14" s="167" t="s">
        <v>152</v>
      </c>
      <c r="C14" s="147" t="s">
        <v>15</v>
      </c>
      <c r="D14" s="81" t="s">
        <v>15</v>
      </c>
      <c r="E14" s="147" t="s">
        <v>15</v>
      </c>
      <c r="F14" s="147" t="s">
        <v>15</v>
      </c>
      <c r="G14" s="185">
        <v>289271</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 r="A15" s="1"/>
      <c r="B15" s="151" t="s">
        <v>153</v>
      </c>
      <c r="C15" s="151"/>
      <c r="D15" s="151"/>
      <c r="E15" s="15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G22"/>
  <sheetViews>
    <sheetView showGridLines="0" zoomScalePageLayoutView="0" workbookViewId="0" topLeftCell="A1">
      <selection activeCell="B18" sqref="B18:B19"/>
    </sheetView>
  </sheetViews>
  <sheetFormatPr defaultColWidth="9.00390625" defaultRowHeight="13.5"/>
  <cols>
    <col min="1" max="1" width="2.625" style="1" customWidth="1"/>
    <col min="2" max="2" width="20.625" style="1" customWidth="1"/>
    <col min="3" max="7" width="12.625" style="1" customWidth="1"/>
    <col min="8" max="16384" width="9.00390625" style="1" customWidth="1"/>
  </cols>
  <sheetData>
    <row r="1" spans="2:7" ht="14.25">
      <c r="B1" s="173" t="s">
        <v>154</v>
      </c>
      <c r="G1" s="174" t="s">
        <v>1</v>
      </c>
    </row>
    <row r="2" spans="2:7" ht="13.5">
      <c r="B2" s="187" t="s">
        <v>155</v>
      </c>
      <c r="C2" s="188" t="s">
        <v>122</v>
      </c>
      <c r="D2" s="188" t="s">
        <v>123</v>
      </c>
      <c r="E2" s="188" t="s">
        <v>124</v>
      </c>
      <c r="F2" s="188" t="s">
        <v>125</v>
      </c>
      <c r="G2" s="188" t="s">
        <v>126</v>
      </c>
    </row>
    <row r="3" spans="2:7" ht="13.5">
      <c r="B3" s="339" t="s">
        <v>156</v>
      </c>
      <c r="C3" s="189">
        <v>92128</v>
      </c>
      <c r="D3" s="189">
        <v>92965</v>
      </c>
      <c r="E3" s="189">
        <v>93561</v>
      </c>
      <c r="F3" s="189">
        <v>93978</v>
      </c>
      <c r="G3" s="190">
        <v>95277</v>
      </c>
    </row>
    <row r="4" spans="2:7" ht="13.5">
      <c r="B4" s="339"/>
      <c r="C4" s="191">
        <v>4260</v>
      </c>
      <c r="D4" s="191">
        <v>4260</v>
      </c>
      <c r="E4" s="191">
        <v>4259</v>
      </c>
      <c r="F4" s="191">
        <v>4259</v>
      </c>
      <c r="G4" s="192">
        <v>4259</v>
      </c>
    </row>
    <row r="5" spans="2:7" ht="13.5">
      <c r="B5" s="193" t="s">
        <v>157</v>
      </c>
      <c r="C5" s="194">
        <v>62379</v>
      </c>
      <c r="D5" s="194">
        <v>62991</v>
      </c>
      <c r="E5" s="194">
        <v>63333</v>
      </c>
      <c r="F5" s="194">
        <v>63624</v>
      </c>
      <c r="G5" s="195">
        <v>64129</v>
      </c>
    </row>
    <row r="6" spans="2:7" ht="13.5">
      <c r="B6" s="196" t="s">
        <v>158</v>
      </c>
      <c r="C6" s="197">
        <v>21680</v>
      </c>
      <c r="D6" s="197">
        <v>21894</v>
      </c>
      <c r="E6" s="197">
        <v>22143</v>
      </c>
      <c r="F6" s="197">
        <v>22268</v>
      </c>
      <c r="G6" s="198">
        <v>23048</v>
      </c>
    </row>
    <row r="7" spans="2:7" ht="13.5">
      <c r="B7" s="196" t="s">
        <v>159</v>
      </c>
      <c r="C7" s="197">
        <v>1005</v>
      </c>
      <c r="D7" s="197">
        <v>1017</v>
      </c>
      <c r="E7" s="197">
        <v>1024</v>
      </c>
      <c r="F7" s="197">
        <v>1025</v>
      </c>
      <c r="G7" s="198">
        <v>1036</v>
      </c>
    </row>
    <row r="8" spans="2:7" ht="13.5">
      <c r="B8" s="196" t="s">
        <v>160</v>
      </c>
      <c r="C8" s="197">
        <v>1728</v>
      </c>
      <c r="D8" s="197">
        <v>1728</v>
      </c>
      <c r="E8" s="197">
        <v>1727</v>
      </c>
      <c r="F8" s="197">
        <v>1727</v>
      </c>
      <c r="G8" s="198">
        <v>1727</v>
      </c>
    </row>
    <row r="9" spans="2:7" ht="13.5">
      <c r="B9" s="340" t="s">
        <v>161</v>
      </c>
      <c r="C9" s="199">
        <v>928</v>
      </c>
      <c r="D9" s="199">
        <v>928</v>
      </c>
      <c r="E9" s="199">
        <v>927</v>
      </c>
      <c r="F9" s="199">
        <v>927</v>
      </c>
      <c r="G9" s="200">
        <v>927</v>
      </c>
    </row>
    <row r="10" spans="2:7" ht="13.5">
      <c r="B10" s="340"/>
      <c r="C10" s="201">
        <v>16</v>
      </c>
      <c r="D10" s="201">
        <v>16</v>
      </c>
      <c r="E10" s="201">
        <v>16</v>
      </c>
      <c r="F10" s="201">
        <v>16</v>
      </c>
      <c r="G10" s="202">
        <v>16</v>
      </c>
    </row>
    <row r="11" spans="2:7" ht="13.5">
      <c r="B11" s="196" t="s">
        <v>162</v>
      </c>
      <c r="C11" s="197">
        <v>3608</v>
      </c>
      <c r="D11" s="197">
        <v>3608</v>
      </c>
      <c r="E11" s="197">
        <v>3608</v>
      </c>
      <c r="F11" s="197">
        <v>3608</v>
      </c>
      <c r="G11" s="198">
        <v>3608</v>
      </c>
    </row>
    <row r="12" spans="2:7" ht="13.5">
      <c r="B12" s="196" t="s">
        <v>163</v>
      </c>
      <c r="C12" s="197">
        <v>670</v>
      </c>
      <c r="D12" s="197">
        <v>669</v>
      </c>
      <c r="E12" s="197">
        <v>669</v>
      </c>
      <c r="F12" s="197">
        <v>669</v>
      </c>
      <c r="G12" s="198">
        <v>672</v>
      </c>
    </row>
    <row r="13" spans="2:7" ht="13.5">
      <c r="B13" s="340" t="s">
        <v>164</v>
      </c>
      <c r="C13" s="199">
        <v>10</v>
      </c>
      <c r="D13" s="199">
        <v>10</v>
      </c>
      <c r="E13" s="199">
        <v>10</v>
      </c>
      <c r="F13" s="199">
        <v>10</v>
      </c>
      <c r="G13" s="200">
        <v>10</v>
      </c>
    </row>
    <row r="14" spans="2:7" ht="13.5">
      <c r="B14" s="340"/>
      <c r="C14" s="201">
        <v>1</v>
      </c>
      <c r="D14" s="201">
        <v>1</v>
      </c>
      <c r="E14" s="201">
        <v>1</v>
      </c>
      <c r="F14" s="201">
        <v>1</v>
      </c>
      <c r="G14" s="202">
        <v>1</v>
      </c>
    </row>
    <row r="15" spans="2:7" ht="13.5">
      <c r="B15" s="340" t="s">
        <v>165</v>
      </c>
      <c r="C15" s="199">
        <v>2</v>
      </c>
      <c r="D15" s="199">
        <v>2</v>
      </c>
      <c r="E15" s="199">
        <v>2</v>
      </c>
      <c r="F15" s="199">
        <v>2</v>
      </c>
      <c r="G15" s="200">
        <v>2</v>
      </c>
    </row>
    <row r="16" spans="2:7" ht="13.5">
      <c r="B16" s="340"/>
      <c r="C16" s="201">
        <v>4211</v>
      </c>
      <c r="D16" s="201">
        <v>4211</v>
      </c>
      <c r="E16" s="201">
        <v>4210</v>
      </c>
      <c r="F16" s="201">
        <v>4210</v>
      </c>
      <c r="G16" s="202">
        <v>4210</v>
      </c>
    </row>
    <row r="17" spans="2:7" ht="13.5">
      <c r="B17" s="196" t="s">
        <v>166</v>
      </c>
      <c r="C17" s="197">
        <v>106</v>
      </c>
      <c r="D17" s="197">
        <v>106</v>
      </c>
      <c r="E17" s="197">
        <v>106</v>
      </c>
      <c r="F17" s="197">
        <v>106</v>
      </c>
      <c r="G17" s="198">
        <v>106</v>
      </c>
    </row>
    <row r="18" spans="2:7" ht="13.5">
      <c r="B18" s="341" t="s">
        <v>135</v>
      </c>
      <c r="C18" s="199">
        <v>12</v>
      </c>
      <c r="D18" s="199">
        <v>12</v>
      </c>
      <c r="E18" s="199">
        <v>12</v>
      </c>
      <c r="F18" s="199">
        <v>12</v>
      </c>
      <c r="G18" s="200">
        <v>12</v>
      </c>
    </row>
    <row r="19" spans="2:7" ht="13.5">
      <c r="B19" s="339"/>
      <c r="C19" s="191">
        <v>32</v>
      </c>
      <c r="D19" s="191">
        <v>32</v>
      </c>
      <c r="E19" s="191">
        <v>32</v>
      </c>
      <c r="F19" s="191">
        <v>32</v>
      </c>
      <c r="G19" s="192">
        <v>32</v>
      </c>
    </row>
    <row r="20" spans="2:4" ht="13.5">
      <c r="B20" s="151" t="s">
        <v>167</v>
      </c>
      <c r="C20" s="151"/>
      <c r="D20" s="151"/>
    </row>
    <row r="21" spans="2:7" ht="13.5">
      <c r="B21" s="1" t="s">
        <v>153</v>
      </c>
      <c r="G21" s="203"/>
    </row>
    <row r="22" spans="2:7" ht="13.5">
      <c r="B22" s="204"/>
      <c r="G22" s="205"/>
    </row>
  </sheetData>
  <sheetProtection/>
  <mergeCells count="5">
    <mergeCell ref="B3:B4"/>
    <mergeCell ref="B9:B10"/>
    <mergeCell ref="B13:B14"/>
    <mergeCell ref="B15:B16"/>
    <mergeCell ref="B18:B1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Q15"/>
  <sheetViews>
    <sheetView showGridLines="0" zoomScalePageLayoutView="0" workbookViewId="0" topLeftCell="A1">
      <selection activeCell="E13" sqref="E13"/>
    </sheetView>
  </sheetViews>
  <sheetFormatPr defaultColWidth="9.00390625" defaultRowHeight="13.5"/>
  <cols>
    <col min="1" max="1" width="3.25390625" style="0" customWidth="1"/>
  </cols>
  <sheetData>
    <row r="2" spans="2:17" ht="14.25">
      <c r="B2" s="2" t="s">
        <v>168</v>
      </c>
      <c r="C2" s="1"/>
      <c r="D2" s="1"/>
      <c r="E2" s="1"/>
      <c r="F2" s="1"/>
      <c r="G2" s="1"/>
      <c r="H2" s="1"/>
      <c r="I2" s="1"/>
      <c r="J2" s="1"/>
      <c r="K2" s="1"/>
      <c r="L2" s="1"/>
      <c r="M2" s="1"/>
      <c r="N2" s="1"/>
      <c r="O2" s="1"/>
      <c r="P2" s="1"/>
      <c r="Q2" s="5"/>
    </row>
    <row r="3" spans="2:17" ht="15.75">
      <c r="B3" s="2"/>
      <c r="C3" s="1"/>
      <c r="D3" s="1"/>
      <c r="E3" s="1"/>
      <c r="F3" s="1"/>
      <c r="G3" s="1"/>
      <c r="H3" s="1"/>
      <c r="I3" s="1"/>
      <c r="J3" s="1"/>
      <c r="K3" s="1"/>
      <c r="L3" s="1"/>
      <c r="M3" s="1"/>
      <c r="N3" s="1"/>
      <c r="O3" s="174" t="s">
        <v>169</v>
      </c>
      <c r="P3" s="1"/>
      <c r="Q3" s="5"/>
    </row>
    <row r="4" spans="2:17" ht="13.5">
      <c r="B4" s="63" t="s">
        <v>170</v>
      </c>
      <c r="C4" s="342" t="s">
        <v>171</v>
      </c>
      <c r="D4" s="343"/>
      <c r="E4" s="344"/>
      <c r="F4" s="342" t="s">
        <v>172</v>
      </c>
      <c r="G4" s="343"/>
      <c r="H4" s="343"/>
      <c r="I4" s="343"/>
      <c r="J4" s="343"/>
      <c r="K4" s="343"/>
      <c r="L4" s="343"/>
      <c r="M4" s="344"/>
      <c r="N4" s="342" t="s">
        <v>173</v>
      </c>
      <c r="O4" s="344"/>
      <c r="P4" s="1"/>
      <c r="Q4" s="1"/>
    </row>
    <row r="5" spans="2:17" ht="13.5">
      <c r="B5" s="67"/>
      <c r="C5" s="70" t="s">
        <v>156</v>
      </c>
      <c r="D5" s="70" t="s">
        <v>174</v>
      </c>
      <c r="E5" s="70" t="s">
        <v>175</v>
      </c>
      <c r="F5" s="342" t="s">
        <v>156</v>
      </c>
      <c r="G5" s="344"/>
      <c r="H5" s="70" t="s">
        <v>176</v>
      </c>
      <c r="I5" s="70" t="s">
        <v>177</v>
      </c>
      <c r="J5" s="342" t="s">
        <v>178</v>
      </c>
      <c r="K5" s="344"/>
      <c r="L5" s="342" t="s">
        <v>179</v>
      </c>
      <c r="M5" s="344"/>
      <c r="N5" s="342" t="s">
        <v>180</v>
      </c>
      <c r="O5" s="344"/>
      <c r="P5" s="1"/>
      <c r="Q5" s="1"/>
    </row>
    <row r="6" spans="2:17" ht="13.5">
      <c r="B6" s="206" t="s">
        <v>181</v>
      </c>
      <c r="C6" s="207">
        <v>2350</v>
      </c>
      <c r="D6" s="208">
        <v>1285</v>
      </c>
      <c r="E6" s="208">
        <v>663</v>
      </c>
      <c r="F6" s="209">
        <v>2350</v>
      </c>
      <c r="G6" s="210">
        <v>663</v>
      </c>
      <c r="H6" s="211">
        <v>487</v>
      </c>
      <c r="I6" s="212">
        <v>792</v>
      </c>
      <c r="J6" s="213">
        <v>627</v>
      </c>
      <c r="K6" s="214">
        <v>787</v>
      </c>
      <c r="L6" s="212">
        <v>444</v>
      </c>
      <c r="M6" s="215">
        <v>36</v>
      </c>
      <c r="N6" s="212">
        <v>127</v>
      </c>
      <c r="O6" s="216">
        <v>61</v>
      </c>
      <c r="P6" s="1"/>
      <c r="Q6" s="1"/>
    </row>
    <row r="7" spans="2:17" ht="13.5">
      <c r="B7" s="206" t="s">
        <v>87</v>
      </c>
      <c r="C7" s="207">
        <v>2586</v>
      </c>
      <c r="D7" s="208">
        <v>1426</v>
      </c>
      <c r="E7" s="208">
        <v>785</v>
      </c>
      <c r="F7" s="208">
        <v>2586</v>
      </c>
      <c r="G7" s="210">
        <v>785</v>
      </c>
      <c r="H7" s="211">
        <v>484</v>
      </c>
      <c r="I7" s="211">
        <v>923</v>
      </c>
      <c r="J7" s="213">
        <v>766</v>
      </c>
      <c r="K7" s="214">
        <v>627</v>
      </c>
      <c r="L7" s="211">
        <v>413</v>
      </c>
      <c r="M7" s="217">
        <v>19</v>
      </c>
      <c r="N7" s="211">
        <v>141</v>
      </c>
      <c r="O7" s="218">
        <v>79</v>
      </c>
      <c r="P7" s="1"/>
      <c r="Q7" s="1"/>
    </row>
    <row r="8" spans="2:17" ht="13.5">
      <c r="B8" s="206" t="s">
        <v>90</v>
      </c>
      <c r="C8" s="207">
        <v>2708</v>
      </c>
      <c r="D8" s="208">
        <v>1516</v>
      </c>
      <c r="E8" s="208">
        <v>866</v>
      </c>
      <c r="F8" s="209">
        <v>2708</v>
      </c>
      <c r="G8" s="210">
        <v>866</v>
      </c>
      <c r="H8" s="211">
        <v>565</v>
      </c>
      <c r="I8" s="212">
        <v>891</v>
      </c>
      <c r="J8" s="213">
        <v>847</v>
      </c>
      <c r="K8" s="214">
        <v>847</v>
      </c>
      <c r="L8" s="212">
        <f>19+386</f>
        <v>405</v>
      </c>
      <c r="M8" s="215">
        <v>19</v>
      </c>
      <c r="N8" s="212">
        <v>141</v>
      </c>
      <c r="O8" s="216">
        <v>79</v>
      </c>
      <c r="P8" s="1"/>
      <c r="Q8" s="1"/>
    </row>
    <row r="9" spans="2:17" ht="13.5">
      <c r="B9" s="206" t="s">
        <v>93</v>
      </c>
      <c r="C9" s="207">
        <v>2618</v>
      </c>
      <c r="D9" s="208">
        <v>1456</v>
      </c>
      <c r="E9" s="208">
        <v>932</v>
      </c>
      <c r="F9" s="209">
        <v>2618</v>
      </c>
      <c r="G9" s="210">
        <v>563</v>
      </c>
      <c r="H9" s="211">
        <v>563</v>
      </c>
      <c r="I9" s="212">
        <v>810</v>
      </c>
      <c r="J9" s="213">
        <v>908</v>
      </c>
      <c r="K9" s="214">
        <v>908</v>
      </c>
      <c r="L9" s="212">
        <v>337</v>
      </c>
      <c r="M9" s="215">
        <v>24</v>
      </c>
      <c r="N9" s="212">
        <v>142</v>
      </c>
      <c r="O9" s="216">
        <v>78</v>
      </c>
      <c r="P9" s="1"/>
      <c r="Q9" s="1"/>
    </row>
    <row r="10" spans="2:17" ht="13.5">
      <c r="B10" s="219" t="s">
        <v>75</v>
      </c>
      <c r="C10" s="220">
        <v>2645</v>
      </c>
      <c r="D10" s="221">
        <v>1450</v>
      </c>
      <c r="E10" s="221">
        <v>863</v>
      </c>
      <c r="F10" s="222">
        <v>2645</v>
      </c>
      <c r="G10" s="223">
        <v>863</v>
      </c>
      <c r="H10" s="224">
        <v>548</v>
      </c>
      <c r="I10" s="225">
        <v>812</v>
      </c>
      <c r="J10" s="226">
        <v>843</v>
      </c>
      <c r="K10" s="227">
        <v>843</v>
      </c>
      <c r="L10" s="225">
        <v>442</v>
      </c>
      <c r="M10" s="228">
        <v>20</v>
      </c>
      <c r="N10" s="225">
        <v>177</v>
      </c>
      <c r="O10" s="229">
        <v>80</v>
      </c>
      <c r="P10" s="1"/>
      <c r="Q10" s="1"/>
    </row>
    <row r="11" spans="2:17" ht="13.5">
      <c r="B11" s="58" t="s">
        <v>182</v>
      </c>
      <c r="C11" s="57"/>
      <c r="D11" s="57"/>
      <c r="E11" s="57"/>
      <c r="F11" s="58"/>
      <c r="G11" s="1"/>
      <c r="H11" s="59"/>
      <c r="I11" s="1"/>
      <c r="J11" s="1"/>
      <c r="K11" s="1"/>
      <c r="L11" s="1"/>
      <c r="M11" s="1"/>
      <c r="N11" s="1"/>
      <c r="O11" s="1"/>
      <c r="P11" s="1"/>
      <c r="Q11" s="1"/>
    </row>
    <row r="12" spans="2:17" ht="13.5">
      <c r="B12" s="58" t="s">
        <v>183</v>
      </c>
      <c r="C12" s="57"/>
      <c r="D12" s="57"/>
      <c r="E12" s="57"/>
      <c r="F12" s="58"/>
      <c r="G12" s="1"/>
      <c r="H12" s="59"/>
      <c r="I12" s="1"/>
      <c r="J12" s="1"/>
      <c r="K12" s="1"/>
      <c r="L12" s="1"/>
      <c r="M12" s="1"/>
      <c r="N12" s="1"/>
      <c r="O12" s="1"/>
      <c r="P12" s="1"/>
      <c r="Q12" s="1"/>
    </row>
    <row r="13" spans="2:17" ht="13.5">
      <c r="B13" s="58" t="s">
        <v>184</v>
      </c>
      <c r="C13" s="57"/>
      <c r="D13" s="57"/>
      <c r="E13" s="57"/>
      <c r="F13" s="58"/>
      <c r="G13" s="1"/>
      <c r="H13" s="59"/>
      <c r="I13" s="1"/>
      <c r="J13" s="1"/>
      <c r="K13" s="1"/>
      <c r="L13" s="1"/>
      <c r="M13" s="1"/>
      <c r="N13" s="1"/>
      <c r="O13" s="1"/>
      <c r="P13" s="1"/>
      <c r="Q13" s="1"/>
    </row>
    <row r="14" spans="2:17" ht="13.5">
      <c r="B14" s="153" t="s">
        <v>185</v>
      </c>
      <c r="C14" s="1"/>
      <c r="D14" s="1"/>
      <c r="E14" s="1"/>
      <c r="F14" s="1"/>
      <c r="G14" s="5"/>
      <c r="H14" s="1"/>
      <c r="I14" s="1"/>
      <c r="J14" s="1"/>
      <c r="K14" s="1"/>
      <c r="L14" s="1"/>
      <c r="M14" s="1"/>
      <c r="N14" s="1"/>
      <c r="O14" s="1"/>
      <c r="P14" s="1"/>
      <c r="Q14" s="1"/>
    </row>
    <row r="15" spans="2:17" ht="13.5">
      <c r="B15" s="1"/>
      <c r="C15" s="1"/>
      <c r="D15" s="1"/>
      <c r="E15" s="1"/>
      <c r="F15" s="1"/>
      <c r="G15" s="1"/>
      <c r="H15" s="111"/>
      <c r="I15" s="1"/>
      <c r="J15" s="1"/>
      <c r="K15" s="1"/>
      <c r="L15" s="1"/>
      <c r="M15" s="1"/>
      <c r="N15" s="1"/>
      <c r="O15" s="1"/>
      <c r="P15" s="1"/>
      <c r="Q15" s="1"/>
    </row>
  </sheetData>
  <sheetProtection/>
  <mergeCells count="7">
    <mergeCell ref="C4:E4"/>
    <mergeCell ref="F4:M4"/>
    <mergeCell ref="N4:O4"/>
    <mergeCell ref="F5:G5"/>
    <mergeCell ref="J5:K5"/>
    <mergeCell ref="L5:M5"/>
    <mergeCell ref="N5:O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S15"/>
  <sheetViews>
    <sheetView showGridLines="0" zoomScalePageLayoutView="0" workbookViewId="0" topLeftCell="A1">
      <selection activeCell="E19" sqref="E19"/>
    </sheetView>
  </sheetViews>
  <sheetFormatPr defaultColWidth="9.00390625" defaultRowHeight="13.5"/>
  <cols>
    <col min="1" max="1" width="2.625" style="1" customWidth="1"/>
    <col min="2" max="2" width="10.375" style="1" customWidth="1"/>
    <col min="3" max="6" width="7.125" style="1" customWidth="1"/>
    <col min="7" max="8" width="8.00390625" style="1" customWidth="1"/>
    <col min="9" max="9" width="6.625" style="1" customWidth="1"/>
    <col min="10" max="12" width="6.125" style="1" customWidth="1"/>
    <col min="13" max="13" width="8.00390625" style="1" customWidth="1"/>
    <col min="14" max="15" width="6.125" style="1" customWidth="1"/>
    <col min="16" max="16" width="7.25390625" style="1" customWidth="1"/>
    <col min="17" max="17" width="6.125" style="1" customWidth="1"/>
    <col min="18" max="18" width="1.875" style="1" customWidth="1"/>
    <col min="19" max="16384" width="9.00390625" style="1" customWidth="1"/>
  </cols>
  <sheetData>
    <row r="1" spans="2:19" ht="14.25">
      <c r="B1" s="2" t="s">
        <v>186</v>
      </c>
      <c r="S1" s="5"/>
    </row>
    <row r="2" spans="2:19" ht="15.75">
      <c r="B2" s="2"/>
      <c r="Q2" s="174" t="s">
        <v>187</v>
      </c>
      <c r="S2" s="5"/>
    </row>
    <row r="3" spans="2:17" ht="13.5">
      <c r="B3" s="230"/>
      <c r="C3" s="175" t="s">
        <v>188</v>
      </c>
      <c r="D3" s="175"/>
      <c r="E3" s="175"/>
      <c r="F3" s="6"/>
      <c r="G3" s="6" t="s">
        <v>189</v>
      </c>
      <c r="H3" s="7"/>
      <c r="I3" s="7"/>
      <c r="J3" s="231"/>
      <c r="K3" s="7"/>
      <c r="L3" s="7"/>
      <c r="M3" s="232"/>
      <c r="N3" s="232"/>
      <c r="O3" s="233"/>
      <c r="P3" s="233"/>
      <c r="Q3" s="345" t="s">
        <v>190</v>
      </c>
    </row>
    <row r="4" spans="2:17" ht="13.5">
      <c r="B4" s="65" t="s">
        <v>191</v>
      </c>
      <c r="C4" s="332" t="s">
        <v>156</v>
      </c>
      <c r="D4" s="332" t="s">
        <v>174</v>
      </c>
      <c r="E4" s="332" t="s">
        <v>175</v>
      </c>
      <c r="F4" s="332" t="s">
        <v>192</v>
      </c>
      <c r="G4" s="175" t="s">
        <v>193</v>
      </c>
      <c r="H4" s="175"/>
      <c r="I4" s="175"/>
      <c r="J4" s="175" t="s">
        <v>194</v>
      </c>
      <c r="K4" s="175"/>
      <c r="L4" s="175"/>
      <c r="M4" s="175" t="s">
        <v>195</v>
      </c>
      <c r="N4" s="175"/>
      <c r="O4" s="175"/>
      <c r="P4" s="175"/>
      <c r="Q4" s="346"/>
    </row>
    <row r="5" spans="2:17" ht="13.5">
      <c r="B5" s="67"/>
      <c r="C5" s="333"/>
      <c r="D5" s="333"/>
      <c r="E5" s="333"/>
      <c r="F5" s="333"/>
      <c r="G5" s="70" t="s">
        <v>156</v>
      </c>
      <c r="H5" s="70" t="s">
        <v>196</v>
      </c>
      <c r="I5" s="70" t="s">
        <v>197</v>
      </c>
      <c r="J5" s="70" t="s">
        <v>156</v>
      </c>
      <c r="K5" s="70" t="s">
        <v>196</v>
      </c>
      <c r="L5" s="70" t="s">
        <v>175</v>
      </c>
      <c r="M5" s="234" t="s">
        <v>156</v>
      </c>
      <c r="N5" s="234" t="s">
        <v>196</v>
      </c>
      <c r="O5" s="70" t="s">
        <v>175</v>
      </c>
      <c r="P5" s="235" t="s">
        <v>192</v>
      </c>
      <c r="Q5" s="347"/>
    </row>
    <row r="6" spans="2:18" ht="13.5">
      <c r="B6" s="236" t="s">
        <v>181</v>
      </c>
      <c r="C6" s="237">
        <v>2350</v>
      </c>
      <c r="D6" s="238">
        <v>1285</v>
      </c>
      <c r="E6" s="238">
        <v>663</v>
      </c>
      <c r="F6" s="239">
        <v>402</v>
      </c>
      <c r="G6" s="237">
        <v>1172</v>
      </c>
      <c r="H6" s="239">
        <v>917</v>
      </c>
      <c r="I6" s="239">
        <v>255</v>
      </c>
      <c r="J6" s="240">
        <v>277</v>
      </c>
      <c r="K6" s="239">
        <v>201</v>
      </c>
      <c r="L6" s="241">
        <v>76</v>
      </c>
      <c r="M6" s="239">
        <v>901</v>
      </c>
      <c r="N6" s="239">
        <v>167</v>
      </c>
      <c r="O6" s="239">
        <v>332</v>
      </c>
      <c r="P6" s="242">
        <v>402</v>
      </c>
      <c r="Q6" s="243">
        <v>38.3</v>
      </c>
      <c r="R6" s="244"/>
    </row>
    <row r="7" spans="2:18" ht="13.5">
      <c r="B7" s="236" t="s">
        <v>87</v>
      </c>
      <c r="C7" s="237">
        <v>2586</v>
      </c>
      <c r="D7" s="238">
        <v>1426</v>
      </c>
      <c r="E7" s="238">
        <v>785</v>
      </c>
      <c r="F7" s="239">
        <v>375</v>
      </c>
      <c r="G7" s="237">
        <v>1307</v>
      </c>
      <c r="H7" s="239">
        <v>1044</v>
      </c>
      <c r="I7" s="239">
        <v>263</v>
      </c>
      <c r="J7" s="240">
        <v>323</v>
      </c>
      <c r="K7" s="239">
        <v>242</v>
      </c>
      <c r="L7" s="241">
        <v>81</v>
      </c>
      <c r="M7" s="239">
        <v>956</v>
      </c>
      <c r="N7" s="239">
        <v>140</v>
      </c>
      <c r="O7" s="239">
        <v>441</v>
      </c>
      <c r="P7" s="242">
        <v>375</v>
      </c>
      <c r="Q7" s="243">
        <v>37</v>
      </c>
      <c r="R7" s="244"/>
    </row>
    <row r="8" spans="2:18" ht="13.5">
      <c r="B8" s="206" t="s">
        <v>90</v>
      </c>
      <c r="C8" s="237">
        <v>2708</v>
      </c>
      <c r="D8" s="238">
        <v>1516</v>
      </c>
      <c r="E8" s="238">
        <v>866</v>
      </c>
      <c r="F8" s="239">
        <v>326</v>
      </c>
      <c r="G8" s="237">
        <v>1426</v>
      </c>
      <c r="H8" s="239">
        <v>1155</v>
      </c>
      <c r="I8" s="239">
        <v>271</v>
      </c>
      <c r="J8" s="240">
        <v>313</v>
      </c>
      <c r="K8" s="239">
        <v>214</v>
      </c>
      <c r="L8" s="241">
        <v>99</v>
      </c>
      <c r="M8" s="239">
        <v>969</v>
      </c>
      <c r="N8" s="239">
        <v>147</v>
      </c>
      <c r="O8" s="239">
        <v>496</v>
      </c>
      <c r="P8" s="242">
        <v>326</v>
      </c>
      <c r="Q8" s="245">
        <v>35.8</v>
      </c>
      <c r="R8" s="244"/>
    </row>
    <row r="9" spans="2:18" ht="13.5">
      <c r="B9" s="206" t="s">
        <v>93</v>
      </c>
      <c r="C9" s="237">
        <v>2618</v>
      </c>
      <c r="D9" s="238">
        <v>1456</v>
      </c>
      <c r="E9" s="238">
        <v>932</v>
      </c>
      <c r="F9" s="239">
        <v>230</v>
      </c>
      <c r="G9" s="237">
        <v>1432</v>
      </c>
      <c r="H9" s="239">
        <v>1175</v>
      </c>
      <c r="I9" s="239">
        <v>257</v>
      </c>
      <c r="J9" s="240">
        <v>340</v>
      </c>
      <c r="K9" s="239">
        <v>217</v>
      </c>
      <c r="L9" s="241">
        <v>123</v>
      </c>
      <c r="M9" s="239">
        <v>846</v>
      </c>
      <c r="N9" s="239">
        <v>64</v>
      </c>
      <c r="O9" s="239">
        <v>552</v>
      </c>
      <c r="P9" s="242">
        <v>230</v>
      </c>
      <c r="Q9" s="245">
        <v>32.3</v>
      </c>
      <c r="R9" s="244"/>
    </row>
    <row r="10" spans="2:18" ht="13.5">
      <c r="B10" s="219" t="s">
        <v>75</v>
      </c>
      <c r="C10" s="246">
        <v>2645</v>
      </c>
      <c r="D10" s="247">
        <v>1450</v>
      </c>
      <c r="E10" s="247">
        <v>863</v>
      </c>
      <c r="F10" s="248">
        <v>332</v>
      </c>
      <c r="G10" s="246">
        <v>1445</v>
      </c>
      <c r="H10" s="248">
        <v>1192</v>
      </c>
      <c r="I10" s="248">
        <v>253</v>
      </c>
      <c r="J10" s="249">
        <v>318</v>
      </c>
      <c r="K10" s="248">
        <v>217</v>
      </c>
      <c r="L10" s="250">
        <v>101</v>
      </c>
      <c r="M10" s="248">
        <v>882</v>
      </c>
      <c r="N10" s="248">
        <v>41</v>
      </c>
      <c r="O10" s="248">
        <v>509</v>
      </c>
      <c r="P10" s="251">
        <v>332</v>
      </c>
      <c r="Q10" s="252">
        <v>33.3</v>
      </c>
      <c r="R10" s="244"/>
    </row>
    <row r="11" spans="2:11" ht="13.5">
      <c r="B11" s="58" t="s">
        <v>198</v>
      </c>
      <c r="C11" s="57"/>
      <c r="D11" s="57"/>
      <c r="E11" s="57"/>
      <c r="F11" s="58"/>
      <c r="G11" s="57"/>
      <c r="H11" s="57"/>
      <c r="I11" s="57"/>
      <c r="J11" s="57"/>
      <c r="K11" s="57"/>
    </row>
    <row r="12" spans="2:11" ht="13.5">
      <c r="B12" s="58" t="s">
        <v>199</v>
      </c>
      <c r="C12" s="57"/>
      <c r="D12" s="57"/>
      <c r="E12" s="57"/>
      <c r="F12" s="58"/>
      <c r="G12" s="57"/>
      <c r="H12" s="57"/>
      <c r="I12" s="57"/>
      <c r="J12" s="57"/>
      <c r="K12" s="57"/>
    </row>
    <row r="13" spans="2:9" ht="13.5">
      <c r="B13" s="170" t="s">
        <v>185</v>
      </c>
      <c r="I13" s="5"/>
    </row>
    <row r="14" spans="2:9" ht="13.5">
      <c r="B14" s="253"/>
      <c r="I14" s="5"/>
    </row>
    <row r="15" ht="13.5">
      <c r="J15" s="5"/>
    </row>
  </sheetData>
  <sheetProtection/>
  <mergeCells count="5">
    <mergeCell ref="Q3:Q5"/>
    <mergeCell ref="C4:C5"/>
    <mergeCell ref="D4:D5"/>
    <mergeCell ref="E4:E5"/>
    <mergeCell ref="F4:F5"/>
  </mergeCells>
  <hyperlinks>
    <hyperlink ref="E28" r:id="rId1" display="http://www.maff.go.jp/j/tokei/census/afc/index.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2017-06-14T23:59:35Z</cp:lastPrinted>
  <dcterms:created xsi:type="dcterms:W3CDTF">2006-03-30T10:49:30Z</dcterms:created>
  <dcterms:modified xsi:type="dcterms:W3CDTF">2019-05-07T10:18:57Z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